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Banner FET\"/>
    </mc:Choice>
  </mc:AlternateContent>
  <bookViews>
    <workbookView xWindow="0" yWindow="0" windowWidth="19200" windowHeight="7050"/>
  </bookViews>
  <sheets>
    <sheet name="EJEC.ACUM." sheetId="1" r:id="rId1"/>
  </sheets>
  <externalReferences>
    <externalReference r:id="rId2"/>
  </externalReferences>
  <definedNames>
    <definedName name="_xlnm.Print_Area" localSheetId="0">EJEC.ACUM.!$B$1:$O$57</definedName>
    <definedName name="_xlnm.Print_Titles" localSheetId="0">EJEC.ACUM.!$B:$D,EJEC.ACUM.!$66:$68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2" i="1" l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E56" i="1"/>
  <c r="E55" i="1" s="1"/>
  <c r="P54" i="1"/>
  <c r="E54" i="1"/>
  <c r="P53" i="1"/>
  <c r="E53" i="1"/>
  <c r="E49" i="1" s="1"/>
  <c r="P52" i="1"/>
  <c r="E52" i="1"/>
  <c r="P51" i="1"/>
  <c r="E51" i="1"/>
  <c r="P50" i="1"/>
  <c r="M50" i="1"/>
  <c r="E50" i="1"/>
  <c r="K49" i="1"/>
  <c r="P48" i="1"/>
  <c r="M48" i="1"/>
  <c r="E48" i="1"/>
  <c r="P47" i="1"/>
  <c r="M47" i="1"/>
  <c r="E47" i="1"/>
  <c r="M45" i="1"/>
  <c r="P44" i="1"/>
  <c r="E44" i="1"/>
  <c r="M43" i="1"/>
  <c r="P43" i="1"/>
  <c r="E43" i="1"/>
  <c r="P42" i="1"/>
  <c r="O42" i="1"/>
  <c r="E42" i="1"/>
  <c r="O41" i="1"/>
  <c r="P41" i="1"/>
  <c r="M41" i="1"/>
  <c r="E41" i="1"/>
  <c r="P40" i="1"/>
  <c r="E40" i="1"/>
  <c r="K39" i="1"/>
  <c r="K38" i="1" s="1"/>
  <c r="E39" i="1"/>
  <c r="E38" i="1" s="1"/>
  <c r="E31" i="1" s="1"/>
  <c r="M37" i="1"/>
  <c r="O36" i="1"/>
  <c r="M36" i="1"/>
  <c r="K35" i="1"/>
  <c r="K31" i="1" s="1"/>
  <c r="E35" i="1"/>
  <c r="O34" i="1"/>
  <c r="P34" i="1"/>
  <c r="M34" i="1"/>
  <c r="E34" i="1"/>
  <c r="P33" i="1"/>
  <c r="E33" i="1"/>
  <c r="P32" i="1"/>
  <c r="P30" i="1"/>
  <c r="P28" i="1"/>
  <c r="P27" i="1"/>
  <c r="M27" i="1"/>
  <c r="E27" i="1"/>
  <c r="O26" i="1"/>
  <c r="M26" i="1"/>
  <c r="P24" i="1"/>
  <c r="E24" i="1"/>
  <c r="P23" i="1"/>
  <c r="E23" i="1"/>
  <c r="P22" i="1"/>
  <c r="M22" i="1"/>
  <c r="E22" i="1"/>
  <c r="P21" i="1"/>
  <c r="M21" i="1"/>
  <c r="O21" i="1"/>
  <c r="E21" i="1"/>
  <c r="P20" i="1"/>
  <c r="E20" i="1"/>
  <c r="E19" i="1" s="1"/>
  <c r="K19" i="1"/>
  <c r="P18" i="1"/>
  <c r="M18" i="1"/>
  <c r="E18" i="1"/>
  <c r="P17" i="1"/>
  <c r="O17" i="1"/>
  <c r="E17" i="1"/>
  <c r="P16" i="1"/>
  <c r="M16" i="1"/>
  <c r="E16" i="1"/>
  <c r="E15" i="1" s="1"/>
  <c r="K15" i="1"/>
  <c r="P15" i="1"/>
  <c r="P14" i="1"/>
  <c r="M14" i="1"/>
  <c r="E14" i="1"/>
  <c r="P13" i="1"/>
  <c r="O13" i="1"/>
  <c r="E13" i="1"/>
  <c r="K12" i="1"/>
  <c r="K10" i="1" s="1"/>
  <c r="K8" i="1" s="1"/>
  <c r="K57" i="1" s="1"/>
  <c r="E12" i="1"/>
  <c r="E10" i="1" s="1"/>
  <c r="E8" i="1" s="1"/>
  <c r="E57" i="1" s="1"/>
  <c r="P11" i="1"/>
  <c r="M15" i="1" l="1"/>
  <c r="E29" i="1"/>
  <c r="O25" i="1"/>
  <c r="K29" i="1"/>
  <c r="O16" i="1"/>
  <c r="M20" i="1"/>
  <c r="M23" i="1"/>
  <c r="M33" i="1"/>
  <c r="M40" i="1"/>
  <c r="M44" i="1"/>
  <c r="M46" i="1"/>
  <c r="M51" i="1"/>
  <c r="M54" i="1"/>
  <c r="O33" i="1"/>
  <c r="O40" i="1"/>
  <c r="O44" i="1"/>
  <c r="O54" i="1"/>
  <c r="M53" i="1"/>
  <c r="O15" i="1"/>
  <c r="O43" i="1"/>
  <c r="O53" i="1"/>
  <c r="M56" i="1"/>
  <c r="M55" i="1" s="1"/>
  <c r="O18" i="1"/>
  <c r="M42" i="1"/>
  <c r="O56" i="1"/>
  <c r="M52" i="1"/>
  <c r="P55" i="1"/>
  <c r="M13" i="1"/>
  <c r="M12" i="1" s="1"/>
  <c r="M17" i="1"/>
  <c r="M49" i="1" l="1"/>
  <c r="P12" i="1"/>
  <c r="O49" i="1"/>
  <c r="P49" i="1"/>
  <c r="M25" i="1"/>
  <c r="M35" i="1"/>
  <c r="P39" i="1"/>
  <c r="M19" i="1"/>
  <c r="O35" i="1"/>
  <c r="P35" i="1"/>
  <c r="M39" i="1"/>
  <c r="M38" i="1" s="1"/>
  <c r="P19" i="1"/>
  <c r="O19" i="1"/>
  <c r="M31" i="1" l="1"/>
  <c r="P31" i="1"/>
  <c r="O31" i="1"/>
  <c r="P29" i="1"/>
  <c r="M24" i="1"/>
  <c r="M10" i="1" s="1"/>
  <c r="M8" i="1" s="1"/>
  <c r="O24" i="1"/>
  <c r="S8" i="1"/>
  <c r="P38" i="1"/>
  <c r="O38" i="1"/>
  <c r="P10" i="1"/>
  <c r="P57" i="1" l="1"/>
  <c r="M57" i="1"/>
  <c r="M29" i="1" s="1"/>
  <c r="P8" i="1" s="1"/>
  <c r="O10" i="1"/>
</calcChain>
</file>

<file path=xl/sharedStrings.xml><?xml version="1.0" encoding="utf-8"?>
<sst xmlns="http://schemas.openxmlformats.org/spreadsheetml/2006/main" count="87" uniqueCount="71">
  <si>
    <t>PRESUPUESTO Y EJECUCION MENSUAL PROGRAMA 050 FET  COVID 19</t>
  </si>
  <si>
    <t>(M$)  AL 31 DE JULIO DE 2021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</si>
  <si>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</si>
  <si>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</si>
  <si>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</si>
  <si>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</si>
  <si>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</si>
  <si>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</si>
  <si>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</si>
  <si>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</si>
  <si>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</si>
  <si>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</si>
  <si>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</si>
  <si>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</si>
  <si>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</si>
  <si>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</si>
  <si>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</si>
  <si>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</si>
  <si>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</si>
  <si>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</si>
  <si>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</si>
  <si>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</si>
  <si>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</t>
  </si>
  <si>
    <t>004</t>
  </si>
  <si>
    <t>Corfo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</si>
  <si>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</si>
  <si>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</si>
  <si>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</si>
  <si>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</si>
  <si>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</si>
  <si>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</si>
  <si>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</si>
  <si>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</si>
  <si>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</si>
  <si>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</si>
  <si>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</si>
  <si>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</si>
  <si>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</si>
  <si>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</si>
  <si>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</si>
  <si>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</si>
  <si>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RECUPERACION DE PRESTAMOS</t>
  </si>
  <si>
    <t>Del Gobierno Central</t>
  </si>
  <si>
    <t>Fondo de Emergencia Transitorio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</si>
  <si>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</si>
  <si>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</si>
  <si>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</si>
  <si>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</si>
  <si>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</si>
  <si>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 xml:space="preserve">PRESTACIONES PREVISIONALES </t>
  </si>
  <si>
    <t>Prestaciones Previsionales</t>
  </si>
  <si>
    <t>Prestaciones Sociales del Empleador</t>
  </si>
  <si>
    <t>TRANSFERENCIAS CORRIENTES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</si>
  <si>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</si>
  <si>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</si>
  <si>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</si>
  <si>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</si>
  <si>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</si>
  <si>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</si>
  <si>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</si>
  <si>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</si>
  <si>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Devoluciones</t>
  </si>
  <si>
    <t>Cumplimiento S. Ejecutoriada</t>
  </si>
  <si>
    <t>ADQUISICION DE ACTIVOS FISICOS</t>
  </si>
  <si>
    <t>Máquinas y Equipos</t>
  </si>
  <si>
    <t>06</t>
  </si>
  <si>
    <t>Equipos Informáticos</t>
  </si>
  <si>
    <t>Programas Informáticos</t>
  </si>
  <si>
    <t>SERVICIO A LA DEUDA (Deuda Flotante)</t>
  </si>
  <si>
    <t>Deuda Flotante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</si>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</sst>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3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1" fillId="2" borderId="0" xfId="2" applyFill="1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Border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Border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Border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Border="1" applyAlignment="1" applyProtection="1">
      <alignment horizontal="center"/>
      <protection locked="0"/>
    </xf>
    <xf numFmtId="166" fontId="2" fillId="2" borderId="0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/>
    <xf numFmtId="3" fontId="11" fillId="2" borderId="0" xfId="2" quotePrefix="1" applyNumberFormat="1" applyFont="1" applyFill="1" applyBorder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 applyBorder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Border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Border="1" applyProtection="1">
      <protection locked="0"/>
    </xf>
    <xf numFmtId="3" fontId="11" fillId="2" borderId="0" xfId="2" quotePrefix="1" applyNumberFormat="1" applyFont="1" applyFill="1" applyBorder="1" applyAlignment="1" applyProtection="1">
      <alignment horizontal="center"/>
      <protection locked="0"/>
    </xf>
    <xf numFmtId="3" fontId="14" fillId="2" borderId="9" xfId="2" applyNumberFormat="1" applyFont="1" applyFill="1" applyBorder="1" applyAlignment="1" applyProtection="1">
      <alignment horizontal="left"/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Border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1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Border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3" fontId="0" fillId="2" borderId="0" xfId="0" applyNumberFormat="1" applyFill="1"/>
    <xf numFmtId="165" fontId="15" fillId="2" borderId="10" xfId="3" applyNumberFormat="1" applyFont="1" applyFill="1" applyBorder="1" applyAlignment="1" applyProtection="1">
      <alignment horizontal="center"/>
      <protection locked="0"/>
    </xf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Border="1" applyAlignment="1" applyProtection="1">
      <alignment horizontal="center"/>
      <protection locked="0"/>
    </xf>
    <xf numFmtId="166" fontId="14" fillId="2" borderId="10" xfId="2" applyNumberFormat="1" applyFont="1" applyFill="1" applyBorder="1" applyProtection="1">
      <protection locked="0"/>
    </xf>
    <xf numFmtId="166" fontId="14" fillId="2" borderId="0" xfId="2" applyNumberFormat="1" applyFont="1" applyFill="1" applyBorder="1" applyProtection="1">
      <protection locked="0"/>
    </xf>
    <xf numFmtId="0" fontId="1" fillId="2" borderId="0" xfId="2" applyFont="1" applyFill="1"/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2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0" fontId="1" fillId="0" borderId="0" xfId="2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166" fontId="11" fillId="2" borderId="12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166" fontId="9" fillId="2" borderId="12" xfId="3" applyNumberFormat="1" applyFont="1" applyFill="1" applyBorder="1"/>
    <xf numFmtId="166" fontId="18" fillId="2" borderId="0" xfId="3" applyNumberFormat="1" applyFont="1" applyFill="1" applyBorder="1"/>
    <xf numFmtId="166" fontId="9" fillId="2" borderId="10" xfId="3" applyNumberFormat="1" applyFont="1" applyFill="1" applyBorder="1"/>
    <xf numFmtId="0" fontId="19" fillId="2" borderId="0" xfId="0" applyFont="1" applyFill="1"/>
    <xf numFmtId="3" fontId="8" fillId="2" borderId="0" xfId="2" applyNumberFormat="1" applyFont="1" applyFill="1"/>
    <xf numFmtId="0" fontId="19" fillId="0" borderId="0" xfId="0" applyFont="1"/>
    <xf numFmtId="3" fontId="13" fillId="2" borderId="0" xfId="2" applyNumberFormat="1" applyFont="1" applyFill="1"/>
    <xf numFmtId="0" fontId="20" fillId="2" borderId="0" xfId="2" applyFont="1" applyFill="1"/>
    <xf numFmtId="0" fontId="20" fillId="0" borderId="0" xfId="2" applyFont="1"/>
    <xf numFmtId="166" fontId="21" fillId="2" borderId="10" xfId="3" applyNumberFormat="1" applyFont="1" applyFill="1" applyBorder="1"/>
    <xf numFmtId="166" fontId="21" fillId="2" borderId="0" xfId="3" applyNumberFormat="1" applyFont="1" applyFill="1" applyBorder="1"/>
    <xf numFmtId="166" fontId="9" fillId="2" borderId="0" xfId="3" applyNumberFormat="1" applyFont="1" applyFill="1" applyBorder="1"/>
    <xf numFmtId="166" fontId="18" fillId="2" borderId="10" xfId="3" applyNumberFormat="1" applyFont="1" applyFill="1" applyBorder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5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Border="1" applyAlignment="1" applyProtection="1">
      <alignment horizontal="right"/>
      <protection locked="0"/>
    </xf>
    <xf numFmtId="0" fontId="22" fillId="2" borderId="0" xfId="2" applyFont="1" applyFill="1"/>
    <xf numFmtId="3" fontId="22" fillId="2" borderId="0" xfId="2" applyNumberFormat="1" applyFont="1" applyFill="1"/>
    <xf numFmtId="167" fontId="22" fillId="2" borderId="0" xfId="2" applyNumberFormat="1" applyFont="1" applyFill="1"/>
    <xf numFmtId="0" fontId="22" fillId="0" borderId="0" xfId="2" applyFont="1"/>
    <xf numFmtId="168" fontId="22" fillId="2" borderId="0" xfId="2" applyNumberFormat="1" applyFont="1" applyFill="1"/>
    <xf numFmtId="0" fontId="22" fillId="2" borderId="0" xfId="2" applyFont="1" applyFill="1" applyBorder="1"/>
    <xf numFmtId="0" fontId="0" fillId="0" borderId="0" xfId="0" applyFill="1" applyBorder="1"/>
    <xf numFmtId="0" fontId="1" fillId="0" borderId="0" xfId="2" applyFill="1" applyBorder="1"/>
  </cellXfs>
  <cellStyles count="4">
    <cellStyle name="Millares [0]_CAJAENERO01" xfId="3"/>
    <cellStyle name="Normal" xfId="0" builtinId="0"/>
    <cellStyle name="Normal_CAJAENERO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Gestion%20Financiera/Gestion_Financiera/Ejecuci&#243;n%202021/Ejecucion%20P050%200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ado"/>
      <sheetName val="EJEC.ACUM."/>
    </sheetNames>
    <sheetDataSet>
      <sheetData sheetId="0">
        <row r="9">
          <cell r="F9">
            <v>0</v>
          </cell>
        </row>
        <row r="24">
          <cell r="R24">
            <v>0</v>
          </cell>
        </row>
        <row r="27">
          <cell r="R27">
            <v>5701715164</v>
          </cell>
        </row>
        <row r="55">
          <cell r="S5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32"/>
  <sheetViews>
    <sheetView tabSelected="1" zoomScale="60" zoomScaleNormal="60" workbookViewId="0">
      <selection activeCell="O33" sqref="O33"/>
    </sheetView>
  </sheetViews>
  <sheetFormatPr baseColWidth="10" defaultColWidth="11.453125" defaultRowHeight="13" x14ac:dyDescent="0.3"/>
  <cols>
    <col min="1" max="1" width="1.1796875" style="1" customWidth="1"/>
    <col min="2" max="2" width="5" style="4" customWidth="1"/>
    <col min="3" max="3" width="9.26953125" style="101" customWidth="1"/>
    <col min="4" max="4" width="50" style="4" customWidth="1"/>
    <col min="5" max="5" width="19.1796875" style="4" hidden="1" customWidth="1"/>
    <col min="6" max="6" width="0.7265625" style="131" customWidth="1"/>
    <col min="7" max="7" width="19.1796875" style="4" bestFit="1" customWidth="1"/>
    <col min="8" max="8" width="0.7265625" style="131" customWidth="1"/>
    <col min="9" max="9" width="24.453125" bestFit="1" customWidth="1"/>
    <col min="10" max="10" width="1.1796875" style="131" customWidth="1"/>
    <col min="11" max="11" width="19.81640625" style="131" customWidth="1"/>
    <col min="12" max="12" width="1.453125" style="131" customWidth="1"/>
    <col min="13" max="13" width="18.453125" bestFit="1" customWidth="1"/>
    <col min="14" max="14" width="0.81640625" customWidth="1"/>
    <col min="15" max="15" width="17.54296875" bestFit="1" customWidth="1"/>
    <col min="16" max="16" width="18.26953125" hidden="1" customWidth="1"/>
    <col min="17" max="17" width="0.7265625" customWidth="1"/>
    <col min="18" max="20" width="15.453125" customWidth="1"/>
    <col min="21" max="21" width="7.54296875" customWidth="1"/>
    <col min="22" max="22" width="15.453125" customWidth="1"/>
    <col min="24" max="24" width="13" bestFit="1" customWidth="1"/>
    <col min="26" max="26" width="11.26953125" hidden="1" customWidth="1"/>
    <col min="27" max="44" width="0" hidden="1" customWidth="1"/>
    <col min="45" max="55" width="11.54296875" customWidth="1"/>
    <col min="56" max="16384" width="11.453125" style="4"/>
  </cols>
  <sheetData>
    <row r="1" spans="1:55" ht="15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</row>
    <row r="2" spans="1:55" ht="21.75" customHeight="1" x14ac:dyDescent="0.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</row>
    <row r="3" spans="1:55" ht="12" customHeight="1" x14ac:dyDescent="0.3">
      <c r="B3" s="6"/>
      <c r="C3" s="7"/>
      <c r="D3" s="7"/>
      <c r="E3" s="8"/>
      <c r="F3" s="7"/>
      <c r="G3" s="8"/>
      <c r="H3" s="7"/>
      <c r="I3" s="3"/>
      <c r="J3" s="7"/>
      <c r="K3" s="7"/>
      <c r="L3" s="7"/>
      <c r="M3" s="3"/>
      <c r="N3" s="3"/>
      <c r="O3" s="3"/>
      <c r="P3" s="3"/>
      <c r="Q3" s="3"/>
      <c r="R3" s="3"/>
    </row>
    <row r="4" spans="1:55" ht="12" customHeight="1" thickBot="1" x14ac:dyDescent="0.35">
      <c r="B4" s="6"/>
      <c r="C4" s="7"/>
      <c r="D4" s="7"/>
      <c r="E4" s="8"/>
      <c r="F4" s="7"/>
      <c r="G4" s="3"/>
      <c r="H4" s="7"/>
      <c r="I4" s="8"/>
      <c r="J4" s="7"/>
      <c r="K4" s="7"/>
      <c r="L4" s="7"/>
      <c r="M4" s="3"/>
      <c r="N4" s="3"/>
      <c r="O4" s="3"/>
      <c r="P4" s="3"/>
      <c r="Q4" s="3"/>
      <c r="R4" s="3"/>
    </row>
    <row r="5" spans="1:55" ht="24.75" customHeight="1" x14ac:dyDescent="0.3">
      <c r="B5" s="9" t="s">
        <v>2</v>
      </c>
      <c r="C5" s="10"/>
      <c r="D5" s="11"/>
      <c r="E5" s="12" t="s">
        <v>3</v>
      </c>
      <c r="F5" s="13"/>
      <c r="G5" s="12" t="s">
        <v>4</v>
      </c>
      <c r="H5" s="13"/>
      <c r="I5" s="12" t="s">
        <v>5</v>
      </c>
      <c r="J5" s="13"/>
      <c r="K5" s="12" t="s">
        <v>6</v>
      </c>
      <c r="L5" s="13"/>
      <c r="M5" s="12" t="s">
        <v>7</v>
      </c>
      <c r="N5" s="3"/>
      <c r="O5" s="14" t="s">
        <v>8</v>
      </c>
      <c r="P5" s="3"/>
      <c r="Q5" s="3"/>
      <c r="R5" s="3"/>
    </row>
    <row r="6" spans="1:55" ht="23.25" customHeight="1" thickBot="1" x14ac:dyDescent="0.35">
      <c r="B6" s="15" t="s">
        <v>9</v>
      </c>
      <c r="C6" s="16" t="s">
        <v>10</v>
      </c>
      <c r="D6" s="17" t="s">
        <v>11</v>
      </c>
      <c r="E6" s="18" t="s">
        <v>12</v>
      </c>
      <c r="F6" s="19"/>
      <c r="G6" s="20" t="s">
        <v>13</v>
      </c>
      <c r="H6" s="19"/>
      <c r="I6" s="18" t="s">
        <v>14</v>
      </c>
      <c r="J6" s="19"/>
      <c r="K6" s="21" t="s">
        <v>15</v>
      </c>
      <c r="L6" s="19"/>
      <c r="M6" s="20" t="s">
        <v>16</v>
      </c>
      <c r="N6" s="3"/>
      <c r="O6" s="22" t="s">
        <v>17</v>
      </c>
      <c r="P6" s="3"/>
      <c r="Q6" s="3"/>
      <c r="R6" s="3"/>
    </row>
    <row r="7" spans="1:55" ht="8.25" customHeight="1" thickBot="1" x14ac:dyDescent="0.35">
      <c r="B7" s="23"/>
      <c r="C7" s="24"/>
      <c r="D7" s="25"/>
      <c r="E7" s="19"/>
      <c r="F7" s="19"/>
      <c r="G7" s="3"/>
      <c r="H7" s="19"/>
      <c r="I7" s="19"/>
      <c r="J7" s="19"/>
      <c r="K7" s="19"/>
      <c r="L7" s="19"/>
      <c r="M7" s="3"/>
      <c r="N7" s="3"/>
      <c r="O7" s="26"/>
      <c r="P7" s="3"/>
      <c r="Q7" s="3"/>
      <c r="R7" s="3"/>
    </row>
    <row r="8" spans="1:55" s="36" customFormat="1" ht="15.5" x14ac:dyDescent="0.35">
      <c r="A8" s="27"/>
      <c r="B8" s="28"/>
      <c r="C8" s="29"/>
      <c r="D8" s="30" t="s">
        <v>18</v>
      </c>
      <c r="E8" s="31">
        <f>+E10+E27</f>
        <v>5701715164</v>
      </c>
      <c r="F8" s="32"/>
      <c r="G8" s="31">
        <v>44316725000</v>
      </c>
      <c r="H8" s="32"/>
      <c r="I8" s="31">
        <v>6754694000</v>
      </c>
      <c r="J8" s="32"/>
      <c r="K8" s="31">
        <f>+K10+K27</f>
        <v>0</v>
      </c>
      <c r="L8" s="32"/>
      <c r="M8" s="31">
        <f>+M10+M27</f>
        <v>37562031000</v>
      </c>
      <c r="N8" s="3"/>
      <c r="O8" s="33"/>
      <c r="P8" s="34">
        <f>+M8-M29</f>
        <v>0</v>
      </c>
      <c r="Q8" s="3"/>
      <c r="R8" s="34"/>
      <c r="S8" s="35">
        <f>+G8-G29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6" customFormat="1" ht="15.5" x14ac:dyDescent="0.35">
      <c r="A9" s="27"/>
      <c r="B9" s="37"/>
      <c r="C9" s="38"/>
      <c r="D9" s="39"/>
      <c r="E9" s="40"/>
      <c r="F9" s="32"/>
      <c r="G9" s="41"/>
      <c r="H9" s="32"/>
      <c r="I9" s="40"/>
      <c r="J9" s="32"/>
      <c r="K9" s="40"/>
      <c r="L9" s="32"/>
      <c r="M9" s="41"/>
      <c r="N9" s="3"/>
      <c r="O9" s="42"/>
      <c r="P9" s="3"/>
      <c r="Q9" s="3"/>
      <c r="R9" s="3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6" customFormat="1" ht="15.5" x14ac:dyDescent="0.35">
      <c r="A10" s="27"/>
      <c r="B10" s="37"/>
      <c r="C10" s="38"/>
      <c r="D10" s="43" t="s">
        <v>19</v>
      </c>
      <c r="E10" s="40">
        <f>+E12+E14+E15+E18+E19+E24</f>
        <v>0</v>
      </c>
      <c r="F10" s="32"/>
      <c r="G10" s="40">
        <v>44316725000</v>
      </c>
      <c r="H10" s="32"/>
      <c r="I10" s="40">
        <v>6754694000</v>
      </c>
      <c r="J10" s="32"/>
      <c r="K10" s="40">
        <f>+K12+K14+K15+K18+K19+K24</f>
        <v>0</v>
      </c>
      <c r="L10" s="32"/>
      <c r="M10" s="40">
        <f>+M12+M14+M15+M18+M19+M24</f>
        <v>37562031000</v>
      </c>
      <c r="N10" s="3"/>
      <c r="O10" s="44">
        <f>(I10+K10)/G10</f>
        <v>0.15241861847868948</v>
      </c>
      <c r="P10" s="34">
        <f>+I10+K10</f>
        <v>6754694000</v>
      </c>
      <c r="Q10" s="3"/>
      <c r="R10" s="3"/>
      <c r="S10" s="3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6" customFormat="1" ht="15.5" x14ac:dyDescent="0.35">
      <c r="A11" s="27"/>
      <c r="B11" s="37"/>
      <c r="C11" s="45"/>
      <c r="D11" s="43"/>
      <c r="E11" s="40"/>
      <c r="F11" s="32"/>
      <c r="G11" s="41"/>
      <c r="H11" s="32"/>
      <c r="I11" s="40"/>
      <c r="J11" s="32"/>
      <c r="K11" s="41"/>
      <c r="L11" s="32"/>
      <c r="M11" s="41"/>
      <c r="N11" s="3"/>
      <c r="O11" s="42"/>
      <c r="P11" s="34">
        <f t="shared" ref="P11:P77" si="0">+I11+K11</f>
        <v>0</v>
      </c>
      <c r="Q11" s="3"/>
      <c r="R11" s="3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6" customFormat="1" ht="15.5" hidden="1" x14ac:dyDescent="0.35">
      <c r="A12" s="27"/>
      <c r="B12" s="46" t="s">
        <v>20</v>
      </c>
      <c r="C12" s="47" t="s">
        <v>21</v>
      </c>
      <c r="D12" s="43" t="s">
        <v>22</v>
      </c>
      <c r="E12" s="40">
        <f>SUM(E13:E13)</f>
        <v>0</v>
      </c>
      <c r="F12" s="48"/>
      <c r="G12" s="40">
        <v>0</v>
      </c>
      <c r="H12" s="48"/>
      <c r="I12" s="40">
        <v>0</v>
      </c>
      <c r="J12" s="48"/>
      <c r="K12" s="40">
        <f>SUM(K13:K13)</f>
        <v>0</v>
      </c>
      <c r="L12" s="48"/>
      <c r="M12" s="40">
        <f>SUM(M13:M13)</f>
        <v>0</v>
      </c>
      <c r="N12" s="3"/>
      <c r="O12" s="49"/>
      <c r="P12" s="34">
        <f t="shared" si="0"/>
        <v>0</v>
      </c>
      <c r="Q12" s="3"/>
      <c r="R12" s="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6" customFormat="1" ht="15.5" hidden="1" x14ac:dyDescent="0.35">
      <c r="A13" s="27"/>
      <c r="B13" s="46"/>
      <c r="C13" s="50" t="s">
        <v>23</v>
      </c>
      <c r="D13" s="51" t="s">
        <v>24</v>
      </c>
      <c r="E13" s="52">
        <f>+[1]detallado!R9</f>
        <v>0</v>
      </c>
      <c r="F13" s="48"/>
      <c r="G13" s="52">
        <v>0</v>
      </c>
      <c r="H13" s="48"/>
      <c r="I13" s="52">
        <v>0</v>
      </c>
      <c r="J13" s="48"/>
      <c r="K13" s="52"/>
      <c r="L13" s="48"/>
      <c r="M13" s="52">
        <f>+G13-I13</f>
        <v>0</v>
      </c>
      <c r="N13" s="3"/>
      <c r="O13" s="53" t="e">
        <f>(I13+K13)/G13</f>
        <v>#DIV/0!</v>
      </c>
      <c r="P13" s="34">
        <f t="shared" si="0"/>
        <v>0</v>
      </c>
      <c r="Q13" s="3"/>
      <c r="R13" s="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56" customFormat="1" ht="15.5" hidden="1" x14ac:dyDescent="0.35">
      <c r="A14" s="54"/>
      <c r="B14" s="46" t="s">
        <v>25</v>
      </c>
      <c r="C14" s="47"/>
      <c r="D14" s="43" t="s">
        <v>26</v>
      </c>
      <c r="E14" s="55">
        <f>+[1]detallado!R10</f>
        <v>0</v>
      </c>
      <c r="F14" s="48"/>
      <c r="G14" s="55">
        <v>0</v>
      </c>
      <c r="H14" s="48"/>
      <c r="I14" s="55">
        <v>0</v>
      </c>
      <c r="J14" s="48"/>
      <c r="K14" s="55"/>
      <c r="L14" s="48"/>
      <c r="M14" s="55">
        <f>+G14-I14</f>
        <v>0</v>
      </c>
      <c r="N14" s="3"/>
      <c r="O14" s="53"/>
      <c r="P14" s="34">
        <f t="shared" si="0"/>
        <v>0</v>
      </c>
      <c r="Q14" s="3"/>
      <c r="R14" s="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56" customFormat="1" ht="15.5" hidden="1" x14ac:dyDescent="0.35">
      <c r="A15" s="54"/>
      <c r="B15" s="46" t="s">
        <v>27</v>
      </c>
      <c r="C15" s="47"/>
      <c r="D15" s="43" t="s">
        <v>28</v>
      </c>
      <c r="E15" s="57">
        <f>SUM(E16:E17)</f>
        <v>0</v>
      </c>
      <c r="F15" s="58"/>
      <c r="G15" s="57">
        <v>0</v>
      </c>
      <c r="H15" s="58"/>
      <c r="I15" s="57">
        <v>0</v>
      </c>
      <c r="J15" s="58"/>
      <c r="K15" s="57">
        <f>SUM(K16:K17)</f>
        <v>0</v>
      </c>
      <c r="L15" s="58"/>
      <c r="M15" s="57">
        <f>SUM(M16:M17)</f>
        <v>0</v>
      </c>
      <c r="N15" s="3"/>
      <c r="O15" s="44" t="e">
        <f t="shared" ref="O15:O17" si="1">(I15+K15)/G15</f>
        <v>#DIV/0!</v>
      </c>
      <c r="P15" s="34">
        <f t="shared" si="0"/>
        <v>0</v>
      </c>
      <c r="Q15" s="3"/>
      <c r="R15" s="3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4" hidden="1" x14ac:dyDescent="0.3">
      <c r="B16" s="59"/>
      <c r="C16" s="47" t="s">
        <v>29</v>
      </c>
      <c r="D16" s="60" t="s">
        <v>30</v>
      </c>
      <c r="E16" s="61">
        <f>+[1]detallado!R12</f>
        <v>0</v>
      </c>
      <c r="F16" s="62"/>
      <c r="G16" s="61">
        <v>0</v>
      </c>
      <c r="H16" s="62"/>
      <c r="I16" s="61">
        <v>0</v>
      </c>
      <c r="J16" s="62"/>
      <c r="K16" s="61"/>
      <c r="L16" s="62"/>
      <c r="M16" s="61">
        <f>+G16-I16</f>
        <v>0</v>
      </c>
      <c r="N16" s="3"/>
      <c r="O16" s="53" t="e">
        <f t="shared" si="1"/>
        <v>#DIV/0!</v>
      </c>
      <c r="P16" s="34">
        <f t="shared" si="0"/>
        <v>0</v>
      </c>
      <c r="Q16" s="3"/>
      <c r="R16" s="3"/>
    </row>
    <row r="17" spans="1:55" ht="14" hidden="1" x14ac:dyDescent="0.3">
      <c r="B17" s="59"/>
      <c r="C17" s="47">
        <v>99</v>
      </c>
      <c r="D17" s="60" t="s">
        <v>31</v>
      </c>
      <c r="E17" s="61">
        <f>+[1]detallado!R13</f>
        <v>0</v>
      </c>
      <c r="F17" s="62"/>
      <c r="G17" s="61">
        <v>0</v>
      </c>
      <c r="H17" s="62"/>
      <c r="I17" s="61">
        <v>0</v>
      </c>
      <c r="J17" s="62"/>
      <c r="K17" s="61"/>
      <c r="L17" s="62"/>
      <c r="M17" s="61">
        <f>+G17-I17</f>
        <v>0</v>
      </c>
      <c r="N17" s="3"/>
      <c r="O17" s="53" t="e">
        <f t="shared" si="1"/>
        <v>#DIV/0!</v>
      </c>
      <c r="P17" s="34">
        <f t="shared" si="0"/>
        <v>0</v>
      </c>
      <c r="Q17" s="3"/>
      <c r="R17" s="3"/>
    </row>
    <row r="18" spans="1:55" s="56" customFormat="1" ht="15.5" hidden="1" x14ac:dyDescent="0.35">
      <c r="A18" s="54"/>
      <c r="B18" s="46" t="s">
        <v>32</v>
      </c>
      <c r="C18" s="47"/>
      <c r="D18" s="43" t="s">
        <v>33</v>
      </c>
      <c r="E18" s="63">
        <f>+[1]detallado!R14</f>
        <v>0</v>
      </c>
      <c r="F18" s="64"/>
      <c r="G18" s="63">
        <v>0</v>
      </c>
      <c r="H18" s="64"/>
      <c r="I18" s="63">
        <v>0</v>
      </c>
      <c r="J18" s="64"/>
      <c r="K18" s="63"/>
      <c r="L18" s="64"/>
      <c r="M18" s="55">
        <f>+G18-I18</f>
        <v>0</v>
      </c>
      <c r="N18" s="3"/>
      <c r="O18" s="44" t="e">
        <f>(I18+K18)/G18</f>
        <v>#DIV/0!</v>
      </c>
      <c r="P18" s="34">
        <f t="shared" si="0"/>
        <v>0</v>
      </c>
      <c r="Q18" s="3"/>
      <c r="R18" s="3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56" customFormat="1" ht="15.5" hidden="1" x14ac:dyDescent="0.35">
      <c r="A19" s="54"/>
      <c r="B19" s="46">
        <v>10</v>
      </c>
      <c r="C19" s="47"/>
      <c r="D19" s="43" t="s">
        <v>34</v>
      </c>
      <c r="E19" s="63">
        <f>SUM(E20:E23)</f>
        <v>0</v>
      </c>
      <c r="F19" s="64"/>
      <c r="G19" s="63">
        <v>0</v>
      </c>
      <c r="H19" s="64"/>
      <c r="I19" s="63">
        <v>0</v>
      </c>
      <c r="J19" s="64"/>
      <c r="K19" s="63">
        <f>SUM(K20:K23)</f>
        <v>0</v>
      </c>
      <c r="L19" s="64"/>
      <c r="M19" s="63">
        <f>SUM(M20:M23)</f>
        <v>0</v>
      </c>
      <c r="N19" s="3"/>
      <c r="O19" s="53" t="e">
        <f t="shared" ref="O19:O21" si="2">(I19+K19)/G19</f>
        <v>#DIV/0!</v>
      </c>
      <c r="P19" s="34">
        <f t="shared" si="0"/>
        <v>0</v>
      </c>
      <c r="Q19" s="3"/>
      <c r="R19" s="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56" customFormat="1" ht="15.5" hidden="1" x14ac:dyDescent="0.35">
      <c r="A20" s="54"/>
      <c r="B20" s="46"/>
      <c r="C20" s="47" t="s">
        <v>29</v>
      </c>
      <c r="D20" s="60" t="s">
        <v>35</v>
      </c>
      <c r="E20" s="61">
        <f>+[1]detallado!R16</f>
        <v>0</v>
      </c>
      <c r="F20" s="64"/>
      <c r="G20" s="61">
        <v>0</v>
      </c>
      <c r="H20" s="64"/>
      <c r="I20" s="61">
        <v>0</v>
      </c>
      <c r="J20" s="64"/>
      <c r="K20" s="61"/>
      <c r="L20" s="64"/>
      <c r="M20" s="61">
        <f t="shared" ref="M20:M27" si="3">+G20-I20</f>
        <v>0</v>
      </c>
      <c r="N20" s="3"/>
      <c r="O20" s="53"/>
      <c r="P20" s="34">
        <f t="shared" si="0"/>
        <v>0</v>
      </c>
      <c r="Q20" s="3"/>
      <c r="R20" s="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56" customFormat="1" ht="15.5" hidden="1" x14ac:dyDescent="0.35">
      <c r="A21" s="54"/>
      <c r="B21" s="46"/>
      <c r="C21" s="47" t="s">
        <v>36</v>
      </c>
      <c r="D21" s="60" t="s">
        <v>37</v>
      </c>
      <c r="E21" s="61">
        <f>+[1]detallado!R18</f>
        <v>0</v>
      </c>
      <c r="F21" s="64"/>
      <c r="G21" s="61">
        <v>0</v>
      </c>
      <c r="H21" s="64"/>
      <c r="I21" s="61">
        <v>0</v>
      </c>
      <c r="J21" s="64"/>
      <c r="K21" s="61"/>
      <c r="L21" s="64"/>
      <c r="M21" s="61">
        <f t="shared" si="3"/>
        <v>0</v>
      </c>
      <c r="N21" s="3"/>
      <c r="O21" s="53" t="e">
        <f t="shared" si="2"/>
        <v>#DIV/0!</v>
      </c>
      <c r="P21" s="34">
        <f t="shared" si="0"/>
        <v>0</v>
      </c>
      <c r="Q21" s="3"/>
      <c r="R21" s="3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56" customFormat="1" ht="15.5" hidden="1" x14ac:dyDescent="0.35">
      <c r="A22" s="54"/>
      <c r="B22" s="46"/>
      <c r="C22" s="47" t="s">
        <v>38</v>
      </c>
      <c r="D22" s="60" t="s">
        <v>39</v>
      </c>
      <c r="E22" s="61">
        <f>+[1]detallado!R19</f>
        <v>0</v>
      </c>
      <c r="F22" s="64"/>
      <c r="G22" s="61">
        <v>0</v>
      </c>
      <c r="H22" s="64"/>
      <c r="I22" s="61">
        <v>0</v>
      </c>
      <c r="J22" s="64"/>
      <c r="K22" s="61"/>
      <c r="L22" s="64"/>
      <c r="M22" s="61">
        <f t="shared" si="3"/>
        <v>0</v>
      </c>
      <c r="N22" s="3"/>
      <c r="O22" s="53"/>
      <c r="P22" s="34">
        <f t="shared" si="0"/>
        <v>0</v>
      </c>
      <c r="Q22" s="3"/>
      <c r="R22" s="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56" customFormat="1" ht="15.5" hidden="1" x14ac:dyDescent="0.35">
      <c r="A23" s="54"/>
      <c r="B23" s="46"/>
      <c r="C23" s="47">
        <v>99</v>
      </c>
      <c r="D23" s="60" t="s">
        <v>40</v>
      </c>
      <c r="E23" s="61">
        <f>+[1]detallado!R21</f>
        <v>0</v>
      </c>
      <c r="F23" s="64"/>
      <c r="G23" s="61">
        <v>0</v>
      </c>
      <c r="H23" s="64"/>
      <c r="I23" s="61">
        <v>0</v>
      </c>
      <c r="J23" s="64"/>
      <c r="K23" s="61"/>
      <c r="L23" s="64"/>
      <c r="M23" s="61">
        <f t="shared" si="3"/>
        <v>0</v>
      </c>
      <c r="N23" s="3"/>
      <c r="O23" s="53"/>
      <c r="P23" s="34">
        <f t="shared" si="0"/>
        <v>0</v>
      </c>
      <c r="Q23" s="3"/>
      <c r="R23" s="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56" customFormat="1" ht="15.5" x14ac:dyDescent="0.35">
      <c r="A24" s="54"/>
      <c r="B24" s="46">
        <v>13</v>
      </c>
      <c r="C24" s="47"/>
      <c r="D24" s="43" t="s">
        <v>41</v>
      </c>
      <c r="E24" s="63">
        <f>+[1]detallado!R24</f>
        <v>0</v>
      </c>
      <c r="F24" s="64"/>
      <c r="G24" s="63">
        <v>44316725000</v>
      </c>
      <c r="H24" s="64"/>
      <c r="I24" s="63">
        <v>6754694000</v>
      </c>
      <c r="J24" s="64"/>
      <c r="K24" s="63"/>
      <c r="L24" s="64"/>
      <c r="M24" s="63">
        <f t="shared" si="3"/>
        <v>37562031000</v>
      </c>
      <c r="N24" s="3"/>
      <c r="O24" s="53">
        <f t="shared" ref="O24:O26" si="4">(I24+K24)/G24</f>
        <v>0.15241861847868948</v>
      </c>
      <c r="P24" s="34">
        <f t="shared" si="0"/>
        <v>6754694000</v>
      </c>
      <c r="Q24" s="3"/>
      <c r="R24" s="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56" customFormat="1" ht="15.5" x14ac:dyDescent="0.35">
      <c r="A25" s="54"/>
      <c r="B25" s="46"/>
      <c r="C25" s="47" t="s">
        <v>21</v>
      </c>
      <c r="D25" s="43" t="s">
        <v>42</v>
      </c>
      <c r="E25" s="63"/>
      <c r="F25" s="64"/>
      <c r="G25" s="63">
        <v>44316725000</v>
      </c>
      <c r="H25" s="64"/>
      <c r="I25" s="63">
        <v>6754694000</v>
      </c>
      <c r="J25" s="64"/>
      <c r="K25" s="63"/>
      <c r="L25" s="64"/>
      <c r="M25" s="63">
        <f t="shared" si="3"/>
        <v>37562031000</v>
      </c>
      <c r="N25" s="3"/>
      <c r="O25" s="53">
        <f t="shared" si="4"/>
        <v>0.15241861847868948</v>
      </c>
      <c r="P25" s="34"/>
      <c r="Q25" s="3"/>
      <c r="R25" s="3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56" customFormat="1" ht="15.5" x14ac:dyDescent="0.35">
      <c r="A26" s="54"/>
      <c r="B26" s="46"/>
      <c r="C26" s="65">
        <v>200</v>
      </c>
      <c r="D26" s="66" t="s">
        <v>43</v>
      </c>
      <c r="E26" s="63"/>
      <c r="F26" s="64"/>
      <c r="G26" s="63">
        <v>44316725000</v>
      </c>
      <c r="H26" s="64"/>
      <c r="I26" s="63">
        <v>6754694000</v>
      </c>
      <c r="J26" s="64"/>
      <c r="K26" s="63"/>
      <c r="L26" s="64"/>
      <c r="M26" s="63">
        <f t="shared" si="3"/>
        <v>37562031000</v>
      </c>
      <c r="N26" s="3"/>
      <c r="O26" s="53">
        <f t="shared" si="4"/>
        <v>0.15241861847868948</v>
      </c>
      <c r="P26" s="34"/>
      <c r="Q26" s="3"/>
      <c r="R26" s="3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56" customFormat="1" ht="15.5" x14ac:dyDescent="0.35">
      <c r="A27" s="54"/>
      <c r="B27" s="67">
        <v>15</v>
      </c>
      <c r="C27" s="68"/>
      <c r="D27" s="43" t="s">
        <v>44</v>
      </c>
      <c r="E27" s="69">
        <f>+[1]detallado!R27</f>
        <v>5701715164</v>
      </c>
      <c r="F27" s="70"/>
      <c r="G27" s="69">
        <v>0</v>
      </c>
      <c r="H27" s="70"/>
      <c r="I27" s="69">
        <v>0</v>
      </c>
      <c r="J27" s="70"/>
      <c r="K27" s="69"/>
      <c r="L27" s="70"/>
      <c r="M27" s="69">
        <f t="shared" si="3"/>
        <v>0</v>
      </c>
      <c r="N27" s="3"/>
      <c r="O27" s="53"/>
      <c r="P27" s="34">
        <f t="shared" si="0"/>
        <v>0</v>
      </c>
      <c r="Q27" s="3"/>
      <c r="R27" s="3"/>
      <c r="S27"/>
      <c r="T27" s="71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56" customFormat="1" ht="16" thickBot="1" x14ac:dyDescent="0.4">
      <c r="A28" s="54"/>
      <c r="B28" s="72"/>
      <c r="C28" s="73"/>
      <c r="D28" s="74"/>
      <c r="E28" s="75"/>
      <c r="F28" s="70"/>
      <c r="G28" s="76"/>
      <c r="H28" s="70"/>
      <c r="I28" s="75"/>
      <c r="J28" s="70"/>
      <c r="K28" s="41"/>
      <c r="L28" s="70"/>
      <c r="M28" s="76"/>
      <c r="N28" s="3"/>
      <c r="O28" s="77"/>
      <c r="P28" s="34">
        <f t="shared" si="0"/>
        <v>0</v>
      </c>
      <c r="Q28" s="3"/>
      <c r="R28" s="3"/>
      <c r="S28"/>
      <c r="T28" s="71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6" customFormat="1" ht="15.5" x14ac:dyDescent="0.35">
      <c r="A29" s="27"/>
      <c r="B29" s="37"/>
      <c r="C29" s="38"/>
      <c r="D29" s="39" t="s">
        <v>45</v>
      </c>
      <c r="E29" s="78" t="e">
        <f>E31+E57</f>
        <v>#REF!</v>
      </c>
      <c r="F29" s="79"/>
      <c r="G29" s="78">
        <v>44316725000</v>
      </c>
      <c r="H29" s="79"/>
      <c r="I29" s="78">
        <v>6754694000</v>
      </c>
      <c r="J29" s="79"/>
      <c r="K29" s="80">
        <f>K31+K57</f>
        <v>0</v>
      </c>
      <c r="L29" s="79"/>
      <c r="M29" s="78">
        <f>M31+M57</f>
        <v>37562031000</v>
      </c>
      <c r="N29" s="3"/>
      <c r="O29" s="81"/>
      <c r="P29" s="34">
        <f t="shared" si="0"/>
        <v>6754694000</v>
      </c>
      <c r="Q29" s="3"/>
      <c r="R29" s="34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6" customFormat="1" ht="15.5" x14ac:dyDescent="0.35">
      <c r="A30" s="27"/>
      <c r="B30" s="37"/>
      <c r="C30" s="38"/>
      <c r="D30" s="39"/>
      <c r="E30" s="78"/>
      <c r="F30" s="79"/>
      <c r="G30" s="41"/>
      <c r="H30" s="79"/>
      <c r="I30" s="78"/>
      <c r="J30" s="79"/>
      <c r="K30" s="41"/>
      <c r="L30" s="79"/>
      <c r="M30" s="41"/>
      <c r="N30" s="3"/>
      <c r="O30" s="82"/>
      <c r="P30" s="34">
        <f t="shared" si="0"/>
        <v>0</v>
      </c>
      <c r="Q30" s="3"/>
      <c r="R30" s="3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6" customFormat="1" ht="15.5" x14ac:dyDescent="0.35">
      <c r="A31" s="27"/>
      <c r="B31" s="83"/>
      <c r="C31" s="84"/>
      <c r="D31" s="43" t="s">
        <v>46</v>
      </c>
      <c r="E31" s="55" t="e">
        <f>E33+E34+E35+E38+E49+E55+E47+E48+#REF!</f>
        <v>#REF!</v>
      </c>
      <c r="F31" s="48"/>
      <c r="G31" s="55">
        <v>44316725000</v>
      </c>
      <c r="H31" s="48"/>
      <c r="I31" s="55">
        <v>1052978836</v>
      </c>
      <c r="J31" s="48"/>
      <c r="K31" s="55">
        <f>K33+K34+K35+K38+K49+K55+K47+K48+K45</f>
        <v>0</v>
      </c>
      <c r="L31" s="48"/>
      <c r="M31" s="55">
        <f>M33+M34+M35+M38+M49+M55+M47+M48+M45</f>
        <v>43263746164</v>
      </c>
      <c r="N31" s="3"/>
      <c r="O31" s="85">
        <f>(I31+K31)/G31</f>
        <v>2.3760303497155983E-2</v>
      </c>
      <c r="P31" s="34">
        <f t="shared" si="0"/>
        <v>1052978836</v>
      </c>
      <c r="Q31" s="3"/>
      <c r="R31" s="86"/>
      <c r="S31" s="35"/>
      <c r="T31" s="35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6" customFormat="1" ht="15.5" x14ac:dyDescent="0.35">
      <c r="A32" s="27"/>
      <c r="B32" s="83"/>
      <c r="C32" s="84"/>
      <c r="D32" s="43"/>
      <c r="E32" s="55"/>
      <c r="F32" s="48"/>
      <c r="G32" s="55"/>
      <c r="H32" s="48"/>
      <c r="I32" s="55"/>
      <c r="J32" s="48"/>
      <c r="K32" s="55"/>
      <c r="L32" s="48"/>
      <c r="M32" s="55"/>
      <c r="N32" s="3"/>
      <c r="O32" s="87"/>
      <c r="P32" s="34">
        <f t="shared" si="0"/>
        <v>0</v>
      </c>
      <c r="Q32" s="3"/>
      <c r="R32" s="86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6" customFormat="1" ht="15.5" x14ac:dyDescent="0.35">
      <c r="A33" s="27"/>
      <c r="B33" s="67">
        <v>21</v>
      </c>
      <c r="C33" s="84"/>
      <c r="D33" s="43" t="s">
        <v>47</v>
      </c>
      <c r="E33" s="55">
        <f>+[1]detallado!R31</f>
        <v>0</v>
      </c>
      <c r="F33" s="48"/>
      <c r="G33" s="55">
        <v>371142000</v>
      </c>
      <c r="H33" s="48"/>
      <c r="I33" s="55">
        <v>139098836</v>
      </c>
      <c r="J33" s="48"/>
      <c r="K33" s="55"/>
      <c r="L33" s="48"/>
      <c r="M33" s="55">
        <f>+G33-I33-K33</f>
        <v>232043164</v>
      </c>
      <c r="N33" s="3"/>
      <c r="O33" s="44">
        <f>(I33+K33)/G33</f>
        <v>0.37478602798928712</v>
      </c>
      <c r="P33" s="34">
        <f t="shared" si="0"/>
        <v>139098836</v>
      </c>
      <c r="Q33" s="3"/>
      <c r="R33" s="86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6" customFormat="1" ht="18.5" x14ac:dyDescent="0.35">
      <c r="A34" s="27"/>
      <c r="B34" s="67">
        <v>22</v>
      </c>
      <c r="C34" s="84"/>
      <c r="D34" s="88" t="s">
        <v>48</v>
      </c>
      <c r="E34" s="55">
        <f>+[1]detallado!R32</f>
        <v>0</v>
      </c>
      <c r="F34" s="48"/>
      <c r="G34" s="55">
        <v>56505000</v>
      </c>
      <c r="H34" s="48"/>
      <c r="I34" s="55">
        <v>0</v>
      </c>
      <c r="J34" s="48"/>
      <c r="K34" s="55"/>
      <c r="L34" s="48"/>
      <c r="M34" s="55">
        <f>+G34-I34-K34</f>
        <v>56505000</v>
      </c>
      <c r="N34" s="3"/>
      <c r="O34" s="44">
        <f t="shared" ref="O34" si="5">(I34+K34)/G34</f>
        <v>0</v>
      </c>
      <c r="P34" s="34">
        <f t="shared" si="0"/>
        <v>0</v>
      </c>
      <c r="Q34" s="3"/>
      <c r="R34" s="86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6" customFormat="1" ht="15.5" x14ac:dyDescent="0.35">
      <c r="A35" s="27"/>
      <c r="B35" s="67">
        <v>23</v>
      </c>
      <c r="C35" s="89"/>
      <c r="D35" s="88" t="s">
        <v>49</v>
      </c>
      <c r="E35" s="63">
        <f>+[1]detallado!R34</f>
        <v>0</v>
      </c>
      <c r="F35" s="64"/>
      <c r="G35" s="63">
        <v>0</v>
      </c>
      <c r="H35" s="63">
        <v>0</v>
      </c>
      <c r="I35" s="63">
        <v>0</v>
      </c>
      <c r="J35" s="63"/>
      <c r="K35" s="63">
        <f t="shared" ref="H35:K35" si="6">SUM(K36:K37)</f>
        <v>0</v>
      </c>
      <c r="L35" s="63"/>
      <c r="M35" s="63">
        <f>+G35-I35-K35</f>
        <v>0</v>
      </c>
      <c r="N35" s="3"/>
      <c r="O35" s="44" t="e">
        <f>(I35+K35)/G35</f>
        <v>#DIV/0!</v>
      </c>
      <c r="P35" s="34">
        <f t="shared" si="0"/>
        <v>0</v>
      </c>
      <c r="Q35" s="3"/>
      <c r="R35" s="86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6" customFormat="1" ht="15.5" x14ac:dyDescent="0.35">
      <c r="A36" s="27"/>
      <c r="B36" s="67"/>
      <c r="C36" s="89" t="s">
        <v>29</v>
      </c>
      <c r="D36" s="51" t="s">
        <v>50</v>
      </c>
      <c r="E36" s="63" t="s">
        <v>50</v>
      </c>
      <c r="F36" s="64"/>
      <c r="G36" s="90">
        <v>0</v>
      </c>
      <c r="H36" s="91"/>
      <c r="I36" s="90">
        <v>0</v>
      </c>
      <c r="J36" s="91"/>
      <c r="K36" s="90"/>
      <c r="L36" s="91"/>
      <c r="M36" s="90">
        <f>+G36-I36-K36</f>
        <v>0</v>
      </c>
      <c r="N36" s="3"/>
      <c r="O36" s="53" t="e">
        <f t="shared" ref="O36" si="7">(I36+K36)/G36</f>
        <v>#DIV/0!</v>
      </c>
      <c r="P36" s="34"/>
      <c r="Q36" s="3"/>
      <c r="R36" s="8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6" customFormat="1" ht="15.5" x14ac:dyDescent="0.35">
      <c r="A37" s="27"/>
      <c r="B37" s="67"/>
      <c r="C37" s="89" t="s">
        <v>36</v>
      </c>
      <c r="D37" s="51" t="s">
        <v>51</v>
      </c>
      <c r="E37" s="63" t="s">
        <v>51</v>
      </c>
      <c r="F37" s="64"/>
      <c r="G37" s="90">
        <v>0</v>
      </c>
      <c r="H37" s="91"/>
      <c r="I37" s="90">
        <v>0</v>
      </c>
      <c r="J37" s="91"/>
      <c r="K37" s="90"/>
      <c r="L37" s="91"/>
      <c r="M37" s="90">
        <f>+G37-I37-K37</f>
        <v>0</v>
      </c>
      <c r="N37" s="3"/>
      <c r="O37" s="53"/>
      <c r="P37" s="34"/>
      <c r="Q37" s="3"/>
      <c r="R37" s="86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6" customFormat="1" ht="15.5" x14ac:dyDescent="0.35">
      <c r="A38" s="27"/>
      <c r="B38" s="67">
        <v>24</v>
      </c>
      <c r="C38" s="89"/>
      <c r="D38" s="43" t="s">
        <v>52</v>
      </c>
      <c r="E38" s="55">
        <f>+E39</f>
        <v>0</v>
      </c>
      <c r="F38" s="48"/>
      <c r="G38" s="55">
        <v>43887533000</v>
      </c>
      <c r="H38" s="48"/>
      <c r="I38" s="55">
        <v>913880000</v>
      </c>
      <c r="J38" s="48"/>
      <c r="K38" s="55">
        <f>+K39</f>
        <v>0</v>
      </c>
      <c r="L38" s="48"/>
      <c r="M38" s="55">
        <f>+M39</f>
        <v>42973653000</v>
      </c>
      <c r="N38" s="3"/>
      <c r="O38" s="44">
        <f>(I38+K38)/G38</f>
        <v>2.0823225584359003E-2</v>
      </c>
      <c r="P38" s="34">
        <f t="shared" si="0"/>
        <v>913880000</v>
      </c>
      <c r="Q38" s="3"/>
      <c r="R38" s="86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101" customFormat="1" ht="14" x14ac:dyDescent="0.3">
      <c r="A39" s="92"/>
      <c r="B39" s="93"/>
      <c r="C39" s="47" t="s">
        <v>29</v>
      </c>
      <c r="D39" s="94" t="s">
        <v>53</v>
      </c>
      <c r="E39" s="95">
        <f>SUM(E40:E44)</f>
        <v>0</v>
      </c>
      <c r="F39" s="96"/>
      <c r="G39" s="97">
        <v>43887533000</v>
      </c>
      <c r="H39" s="96"/>
      <c r="I39" s="97">
        <v>913880000</v>
      </c>
      <c r="J39" s="96"/>
      <c r="K39" s="97">
        <f>SUM(K40:K44)</f>
        <v>0</v>
      </c>
      <c r="L39" s="96"/>
      <c r="M39" s="97">
        <f>SUM(M40:M44)</f>
        <v>42973653000</v>
      </c>
      <c r="N39" s="98"/>
      <c r="O39" s="53"/>
      <c r="P39" s="34">
        <f t="shared" si="0"/>
        <v>913880000</v>
      </c>
      <c r="Q39" s="98"/>
      <c r="R39" s="99"/>
      <c r="S39" s="10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101" customFormat="1" ht="14" x14ac:dyDescent="0.3">
      <c r="A40" s="92"/>
      <c r="B40" s="102"/>
      <c r="C40" s="65">
        <v>131</v>
      </c>
      <c r="D40" s="51" t="s">
        <v>54</v>
      </c>
      <c r="E40" s="103">
        <f>+[1]detallado!L38</f>
        <v>0</v>
      </c>
      <c r="F40" s="104"/>
      <c r="G40" s="52">
        <v>14087533000</v>
      </c>
      <c r="H40" s="104"/>
      <c r="I40" s="52">
        <v>0</v>
      </c>
      <c r="J40" s="104"/>
      <c r="K40" s="52"/>
      <c r="L40" s="104"/>
      <c r="M40" s="52">
        <f>+G40-I40-K40</f>
        <v>14087533000</v>
      </c>
      <c r="N40" s="98"/>
      <c r="O40" s="53">
        <f t="shared" ref="O40:O44" si="8">(I40+K40)/G40</f>
        <v>0</v>
      </c>
      <c r="P40" s="34">
        <f t="shared" si="0"/>
        <v>0</v>
      </c>
      <c r="Q40" s="98"/>
      <c r="R40" s="99"/>
      <c r="S40" s="105"/>
      <c r="T40" s="35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101" customFormat="1" ht="14" x14ac:dyDescent="0.3">
      <c r="A41" s="92"/>
      <c r="B41" s="102"/>
      <c r="C41" s="65">
        <v>132</v>
      </c>
      <c r="D41" s="51" t="s">
        <v>55</v>
      </c>
      <c r="E41" s="103">
        <f>+[1]detallado!R40</f>
        <v>0</v>
      </c>
      <c r="F41" s="104"/>
      <c r="G41" s="52">
        <v>8000000000</v>
      </c>
      <c r="H41" s="104"/>
      <c r="I41" s="52">
        <v>0</v>
      </c>
      <c r="J41" s="104"/>
      <c r="K41" s="52"/>
      <c r="L41" s="104"/>
      <c r="M41" s="52">
        <f>+G41-I41-K41</f>
        <v>8000000000</v>
      </c>
      <c r="N41" s="98"/>
      <c r="O41" s="53">
        <f t="shared" si="8"/>
        <v>0</v>
      </c>
      <c r="P41" s="34">
        <f t="shared" si="0"/>
        <v>0</v>
      </c>
      <c r="Q41" s="98"/>
      <c r="R41" s="99"/>
      <c r="S41" s="10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101" customFormat="1" ht="14" x14ac:dyDescent="0.3">
      <c r="A42" s="92"/>
      <c r="B42" s="102"/>
      <c r="C42" s="65">
        <v>133</v>
      </c>
      <c r="D42" s="51" t="s">
        <v>56</v>
      </c>
      <c r="E42" s="103">
        <f>+[1]detallado!R39</f>
        <v>0</v>
      </c>
      <c r="F42" s="104"/>
      <c r="G42" s="52">
        <v>6800000000</v>
      </c>
      <c r="H42" s="104"/>
      <c r="I42" s="52">
        <v>0</v>
      </c>
      <c r="J42" s="104"/>
      <c r="K42" s="52"/>
      <c r="L42" s="104"/>
      <c r="M42" s="52">
        <f>+G42-I42-K42</f>
        <v>6800000000</v>
      </c>
      <c r="N42" s="98"/>
      <c r="O42" s="53">
        <f t="shared" si="8"/>
        <v>0</v>
      </c>
      <c r="P42" s="34">
        <f t="shared" si="0"/>
        <v>0</v>
      </c>
      <c r="Q42" s="98"/>
      <c r="R42" s="99"/>
      <c r="S42" s="10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101" customFormat="1" ht="14" x14ac:dyDescent="0.3">
      <c r="A43" s="92"/>
      <c r="B43" s="102"/>
      <c r="C43" s="65">
        <v>134</v>
      </c>
      <c r="D43" s="51" t="s">
        <v>57</v>
      </c>
      <c r="E43" s="103">
        <f>+[1]detallado!R40</f>
        <v>0</v>
      </c>
      <c r="F43" s="104"/>
      <c r="G43" s="52">
        <v>0</v>
      </c>
      <c r="H43" s="104"/>
      <c r="I43" s="52">
        <v>0</v>
      </c>
      <c r="J43" s="104"/>
      <c r="K43" s="52"/>
      <c r="L43" s="104"/>
      <c r="M43" s="52">
        <f>+G43-I43-K43</f>
        <v>0</v>
      </c>
      <c r="N43" s="98"/>
      <c r="O43" s="53" t="e">
        <f t="shared" si="8"/>
        <v>#DIV/0!</v>
      </c>
      <c r="P43" s="34">
        <f t="shared" si="0"/>
        <v>0</v>
      </c>
      <c r="Q43" s="98"/>
      <c r="R43" s="99"/>
      <c r="S43" s="10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101" customFormat="1" ht="14" x14ac:dyDescent="0.3">
      <c r="A44" s="92"/>
      <c r="B44" s="102"/>
      <c r="C44" s="65">
        <v>152</v>
      </c>
      <c r="D44" s="51" t="s">
        <v>58</v>
      </c>
      <c r="E44" s="103">
        <f>+[1]detallado!R42</f>
        <v>0</v>
      </c>
      <c r="F44" s="104"/>
      <c r="G44" s="52">
        <v>15000000000</v>
      </c>
      <c r="H44" s="104"/>
      <c r="I44" s="52">
        <v>913880000</v>
      </c>
      <c r="J44" s="104"/>
      <c r="K44" s="52"/>
      <c r="L44" s="104"/>
      <c r="M44" s="52">
        <f>+G44-I44-K44</f>
        <v>14086120000</v>
      </c>
      <c r="N44" s="98"/>
      <c r="O44" s="53">
        <f t="shared" si="8"/>
        <v>6.0925333333333331E-2</v>
      </c>
      <c r="P44" s="34">
        <f t="shared" si="0"/>
        <v>913880000</v>
      </c>
      <c r="Q44" s="98"/>
      <c r="R44" s="99"/>
      <c r="S44" s="10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6" customFormat="1" ht="15.5" x14ac:dyDescent="0.35">
      <c r="A45" s="27"/>
      <c r="B45" s="67">
        <v>25</v>
      </c>
      <c r="C45" s="89"/>
      <c r="D45" s="43" t="s">
        <v>59</v>
      </c>
      <c r="E45" s="106"/>
      <c r="F45" s="107"/>
      <c r="G45" s="108">
        <v>0</v>
      </c>
      <c r="H45" s="107"/>
      <c r="I45" s="108">
        <v>0</v>
      </c>
      <c r="J45" s="107"/>
      <c r="K45" s="108"/>
      <c r="L45" s="107"/>
      <c r="M45" s="108">
        <f t="shared" ref="M45:M48" si="9">+G45-I45-K45</f>
        <v>0</v>
      </c>
      <c r="N45" s="109"/>
      <c r="O45" s="44">
        <v>0</v>
      </c>
      <c r="P45" s="34"/>
      <c r="Q45" s="109"/>
      <c r="R45" s="110"/>
      <c r="S45" s="11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101" customFormat="1" ht="14" x14ac:dyDescent="0.3">
      <c r="A46" s="92"/>
      <c r="B46" s="102"/>
      <c r="C46" s="65">
        <v>99</v>
      </c>
      <c r="D46" s="51" t="s">
        <v>60</v>
      </c>
      <c r="E46" s="103"/>
      <c r="F46" s="104"/>
      <c r="G46" s="52">
        <v>0</v>
      </c>
      <c r="H46" s="104"/>
      <c r="I46" s="52">
        <v>0</v>
      </c>
      <c r="J46" s="104"/>
      <c r="K46" s="52"/>
      <c r="L46" s="104"/>
      <c r="M46" s="52">
        <f t="shared" si="9"/>
        <v>0</v>
      </c>
      <c r="N46" s="98"/>
      <c r="O46" s="53">
        <v>0</v>
      </c>
      <c r="P46" s="34"/>
      <c r="Q46" s="98"/>
      <c r="R46" s="99"/>
      <c r="S46" s="10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6" customFormat="1" ht="16.5" customHeight="1" x14ac:dyDescent="0.35">
      <c r="A47" s="27"/>
      <c r="B47" s="67">
        <v>26</v>
      </c>
      <c r="C47" s="89" t="s">
        <v>29</v>
      </c>
      <c r="D47" s="43" t="s">
        <v>61</v>
      </c>
      <c r="E47" s="106">
        <f>+[1]detallado!R45</f>
        <v>0</v>
      </c>
      <c r="F47" s="107"/>
      <c r="G47" s="108">
        <v>0</v>
      </c>
      <c r="H47" s="107"/>
      <c r="I47" s="108">
        <v>0</v>
      </c>
      <c r="J47" s="107"/>
      <c r="K47" s="108"/>
      <c r="L47" s="107"/>
      <c r="M47" s="108">
        <f t="shared" si="9"/>
        <v>0</v>
      </c>
      <c r="N47" s="109"/>
      <c r="O47" s="53"/>
      <c r="P47" s="34">
        <f t="shared" si="0"/>
        <v>0</v>
      </c>
      <c r="Q47" s="109"/>
      <c r="R47" s="110"/>
      <c r="S47" s="11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6" customFormat="1" ht="15.5" x14ac:dyDescent="0.35">
      <c r="A48" s="27"/>
      <c r="B48" s="67">
        <v>26</v>
      </c>
      <c r="C48" s="89" t="s">
        <v>21</v>
      </c>
      <c r="D48" s="43" t="s">
        <v>62</v>
      </c>
      <c r="E48" s="106">
        <f>+[1]detallado!R46</f>
        <v>0</v>
      </c>
      <c r="F48" s="107"/>
      <c r="G48" s="108">
        <v>0</v>
      </c>
      <c r="H48" s="107"/>
      <c r="I48" s="108">
        <v>0</v>
      </c>
      <c r="J48" s="107"/>
      <c r="K48" s="108"/>
      <c r="L48" s="107"/>
      <c r="M48" s="108">
        <f t="shared" si="9"/>
        <v>0</v>
      </c>
      <c r="N48" s="109"/>
      <c r="O48" s="44">
        <v>0</v>
      </c>
      <c r="P48" s="34">
        <f t="shared" si="0"/>
        <v>0</v>
      </c>
      <c r="Q48" s="109"/>
      <c r="R48" s="110"/>
      <c r="S48" s="11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56" customFormat="1" ht="15.5" x14ac:dyDescent="0.35">
      <c r="A49" s="54"/>
      <c r="B49" s="67">
        <v>29</v>
      </c>
      <c r="C49" s="84"/>
      <c r="D49" s="43" t="s">
        <v>63</v>
      </c>
      <c r="E49" s="55">
        <f>SUM(E50:E54)</f>
        <v>0</v>
      </c>
      <c r="F49" s="48"/>
      <c r="G49" s="55">
        <v>1545000</v>
      </c>
      <c r="H49" s="48"/>
      <c r="I49" s="55">
        <v>0</v>
      </c>
      <c r="J49" s="48"/>
      <c r="K49" s="55">
        <f>SUM(K50:K54)</f>
        <v>0</v>
      </c>
      <c r="L49" s="48"/>
      <c r="M49" s="55">
        <f>SUM(M50:M54)</f>
        <v>1545000</v>
      </c>
      <c r="N49" s="3"/>
      <c r="O49" s="44">
        <f>(I49+K49)/G49</f>
        <v>0</v>
      </c>
      <c r="P49" s="34">
        <f t="shared" si="0"/>
        <v>0</v>
      </c>
      <c r="Q49" s="3"/>
      <c r="R49" s="112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114" customFormat="1" ht="14" x14ac:dyDescent="0.3">
      <c r="A50" s="113"/>
      <c r="B50" s="93"/>
      <c r="C50" s="47" t="s">
        <v>36</v>
      </c>
      <c r="D50" s="94" t="s">
        <v>37</v>
      </c>
      <c r="E50" s="52">
        <f>+[1]detallado!R48</f>
        <v>0</v>
      </c>
      <c r="F50" s="96"/>
      <c r="G50" s="52">
        <v>0</v>
      </c>
      <c r="H50" s="96"/>
      <c r="I50" s="52">
        <v>0</v>
      </c>
      <c r="J50" s="96"/>
      <c r="K50" s="52"/>
      <c r="L50" s="96"/>
      <c r="M50" s="52">
        <f>+G50-I50-K50</f>
        <v>0</v>
      </c>
      <c r="N50" s="98"/>
      <c r="O50" s="53">
        <v>0</v>
      </c>
      <c r="P50" s="34">
        <f t="shared" si="0"/>
        <v>0</v>
      </c>
      <c r="Q50" s="98"/>
      <c r="R50" s="98"/>
      <c r="S50" s="10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114" customFormat="1" ht="14" x14ac:dyDescent="0.3">
      <c r="A51" s="113"/>
      <c r="B51" s="93"/>
      <c r="C51" s="47" t="s">
        <v>38</v>
      </c>
      <c r="D51" s="94" t="s">
        <v>39</v>
      </c>
      <c r="E51" s="52">
        <f>+[1]detallado!R49</f>
        <v>0</v>
      </c>
      <c r="F51" s="96"/>
      <c r="G51" s="52">
        <v>0</v>
      </c>
      <c r="H51" s="96"/>
      <c r="I51" s="115">
        <v>0</v>
      </c>
      <c r="J51" s="96"/>
      <c r="K51" s="52"/>
      <c r="L51" s="96"/>
      <c r="M51" s="52">
        <f>+G51-I51-K51</f>
        <v>0</v>
      </c>
      <c r="N51" s="98"/>
      <c r="O51" s="53">
        <v>0</v>
      </c>
      <c r="P51" s="34">
        <f t="shared" si="0"/>
        <v>0</v>
      </c>
      <c r="Q51" s="98"/>
      <c r="R51" s="98"/>
      <c r="S51" s="10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5" x14ac:dyDescent="0.35">
      <c r="B52" s="93"/>
      <c r="C52" s="47" t="s">
        <v>20</v>
      </c>
      <c r="D52" s="94" t="s">
        <v>64</v>
      </c>
      <c r="E52" s="115">
        <f>+[1]detallado!R50</f>
        <v>0</v>
      </c>
      <c r="F52" s="116"/>
      <c r="G52" s="52">
        <v>0</v>
      </c>
      <c r="H52" s="116"/>
      <c r="I52" s="115">
        <v>0</v>
      </c>
      <c r="J52" s="116"/>
      <c r="K52" s="115"/>
      <c r="L52" s="116"/>
      <c r="M52" s="115">
        <f>+G52-I52-K52</f>
        <v>0</v>
      </c>
      <c r="N52" s="3"/>
      <c r="O52" s="53">
        <v>0</v>
      </c>
      <c r="P52" s="34">
        <f t="shared" si="0"/>
        <v>0</v>
      </c>
      <c r="Q52" s="3"/>
      <c r="R52" s="109"/>
      <c r="AZ52" s="4"/>
      <c r="BA52" s="4"/>
      <c r="BB52" s="4"/>
      <c r="BC52" s="4"/>
    </row>
    <row r="53" spans="1:55" ht="15.5" x14ac:dyDescent="0.35">
      <c r="B53" s="93"/>
      <c r="C53" s="47" t="s">
        <v>65</v>
      </c>
      <c r="D53" s="94" t="s">
        <v>66</v>
      </c>
      <c r="E53" s="115">
        <f>+[1]detallado!R51</f>
        <v>0</v>
      </c>
      <c r="F53" s="116"/>
      <c r="G53" s="52">
        <v>0</v>
      </c>
      <c r="H53" s="116"/>
      <c r="I53" s="115">
        <v>0</v>
      </c>
      <c r="J53" s="116"/>
      <c r="K53" s="115"/>
      <c r="L53" s="116"/>
      <c r="M53" s="115">
        <f>+G53-I53-K53</f>
        <v>0</v>
      </c>
      <c r="N53" s="3"/>
      <c r="O53" s="53" t="e">
        <f t="shared" ref="O53:O56" si="10">(I53+K53)/G53</f>
        <v>#DIV/0!</v>
      </c>
      <c r="P53" s="34">
        <f t="shared" si="0"/>
        <v>0</v>
      </c>
      <c r="Q53" s="3"/>
      <c r="R53" s="109"/>
      <c r="AZ53" s="4"/>
      <c r="BA53" s="4"/>
      <c r="BB53" s="4"/>
      <c r="BC53" s="4"/>
    </row>
    <row r="54" spans="1:55" ht="14" x14ac:dyDescent="0.3">
      <c r="B54" s="93"/>
      <c r="C54" s="47" t="s">
        <v>25</v>
      </c>
      <c r="D54" s="94" t="s">
        <v>67</v>
      </c>
      <c r="E54" s="115">
        <f>+[1]detallado!R52</f>
        <v>0</v>
      </c>
      <c r="F54" s="116"/>
      <c r="G54" s="52">
        <v>1545000</v>
      </c>
      <c r="H54" s="116"/>
      <c r="I54" s="115">
        <v>0</v>
      </c>
      <c r="J54" s="116"/>
      <c r="K54" s="115"/>
      <c r="L54" s="116"/>
      <c r="M54" s="115">
        <f>+G54-I54-K54</f>
        <v>1545000</v>
      </c>
      <c r="N54" s="3"/>
      <c r="O54" s="53">
        <f t="shared" si="10"/>
        <v>0</v>
      </c>
      <c r="P54" s="34">
        <f t="shared" si="0"/>
        <v>0</v>
      </c>
      <c r="Q54" s="3"/>
      <c r="R54" s="3"/>
      <c r="AZ54" s="4"/>
      <c r="BA54" s="4"/>
      <c r="BB54" s="4"/>
      <c r="BC54" s="4"/>
    </row>
    <row r="55" spans="1:55" s="36" customFormat="1" ht="15.5" x14ac:dyDescent="0.35">
      <c r="A55" s="27"/>
      <c r="B55" s="67">
        <v>34</v>
      </c>
      <c r="C55" s="47"/>
      <c r="D55" s="43" t="s">
        <v>68</v>
      </c>
      <c r="E55" s="108">
        <f>+E56</f>
        <v>0</v>
      </c>
      <c r="F55" s="117"/>
      <c r="G55" s="108">
        <v>0</v>
      </c>
      <c r="H55" s="117"/>
      <c r="I55" s="108">
        <v>0</v>
      </c>
      <c r="J55" s="117"/>
      <c r="K55" s="108"/>
      <c r="L55" s="117"/>
      <c r="M55" s="108">
        <f>+M56</f>
        <v>0</v>
      </c>
      <c r="N55" s="3"/>
      <c r="O55" s="44"/>
      <c r="P55" s="34">
        <f t="shared" si="0"/>
        <v>0</v>
      </c>
      <c r="Q55" s="3"/>
      <c r="R55" s="98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6" customFormat="1" ht="15.5" x14ac:dyDescent="0.35">
      <c r="A56" s="27"/>
      <c r="B56" s="67"/>
      <c r="C56" s="47" t="s">
        <v>25</v>
      </c>
      <c r="D56" s="43" t="s">
        <v>69</v>
      </c>
      <c r="E56" s="118">
        <f>+[1]detallado!S55</f>
        <v>0</v>
      </c>
      <c r="F56" s="107"/>
      <c r="G56" s="118">
        <v>0</v>
      </c>
      <c r="H56" s="107"/>
      <c r="I56" s="118">
        <v>0</v>
      </c>
      <c r="J56" s="107"/>
      <c r="K56" s="118"/>
      <c r="L56" s="107"/>
      <c r="M56" s="115">
        <f>+G56-I56-K56</f>
        <v>0</v>
      </c>
      <c r="N56" s="3"/>
      <c r="O56" s="53" t="e">
        <f t="shared" si="10"/>
        <v>#DIV/0!</v>
      </c>
      <c r="P56" s="34">
        <f t="shared" si="0"/>
        <v>0</v>
      </c>
      <c r="Q56" s="3"/>
      <c r="R56" s="98"/>
      <c r="S56" s="7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6" customFormat="1" ht="16" thickBot="1" x14ac:dyDescent="0.4">
      <c r="A57" s="27"/>
      <c r="B57" s="72">
        <v>35</v>
      </c>
      <c r="C57" s="119"/>
      <c r="D57" s="74" t="s">
        <v>70</v>
      </c>
      <c r="E57" s="120" t="e">
        <f>E8-E31</f>
        <v>#REF!</v>
      </c>
      <c r="F57" s="48"/>
      <c r="G57" s="120">
        <v>0</v>
      </c>
      <c r="H57" s="48"/>
      <c r="I57" s="120">
        <v>5701715164</v>
      </c>
      <c r="J57" s="48"/>
      <c r="K57" s="120">
        <f>K8-K31</f>
        <v>0</v>
      </c>
      <c r="L57" s="48"/>
      <c r="M57" s="120">
        <f>+G57-I57-K57</f>
        <v>-5701715164</v>
      </c>
      <c r="N57" s="3"/>
      <c r="O57" s="121"/>
      <c r="P57" s="34">
        <f t="shared" si="0"/>
        <v>5701715164</v>
      </c>
      <c r="Q57" s="3"/>
      <c r="R57" s="3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114" customFormat="1" ht="15" x14ac:dyDescent="0.3">
      <c r="A58" s="113"/>
      <c r="B58" s="92"/>
      <c r="C58" s="92"/>
      <c r="D58" s="25"/>
      <c r="E58" s="96"/>
      <c r="F58" s="122"/>
      <c r="G58" s="48"/>
      <c r="H58" s="122"/>
      <c r="I58" s="96"/>
      <c r="J58" s="122"/>
      <c r="K58" s="122"/>
      <c r="L58" s="122"/>
      <c r="M58" s="3"/>
      <c r="N58" s="3"/>
      <c r="O58" s="3"/>
      <c r="P58" s="34">
        <f t="shared" si="0"/>
        <v>0</v>
      </c>
      <c r="Q58" s="3"/>
      <c r="R58" s="3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114" customFormat="1" x14ac:dyDescent="0.3">
      <c r="A59" s="113"/>
      <c r="B59" s="92"/>
      <c r="C59" s="92"/>
      <c r="D59" s="123"/>
      <c r="E59" s="96"/>
      <c r="F59" s="122"/>
      <c r="G59" s="96"/>
      <c r="H59" s="122"/>
      <c r="I59" s="34"/>
      <c r="J59" s="122"/>
      <c r="K59" s="122"/>
      <c r="L59" s="122"/>
      <c r="M59" s="3"/>
      <c r="N59" s="3"/>
      <c r="O59" s="3"/>
      <c r="P59" s="34">
        <f t="shared" si="0"/>
        <v>0</v>
      </c>
      <c r="Q59" s="3"/>
      <c r="R59" s="3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127" customFormat="1" ht="15" customHeight="1" x14ac:dyDescent="0.3">
      <c r="A60" s="124"/>
      <c r="B60" s="92"/>
      <c r="C60" s="92"/>
      <c r="D60" s="124"/>
      <c r="E60" s="125"/>
      <c r="F60" s="124"/>
      <c r="G60" s="124"/>
      <c r="H60" s="124"/>
      <c r="I60" s="126"/>
      <c r="J60" s="124"/>
      <c r="K60" s="124"/>
      <c r="L60" s="124"/>
      <c r="M60" s="3"/>
      <c r="N60" s="3"/>
      <c r="O60" s="3"/>
      <c r="P60" s="34">
        <f t="shared" si="0"/>
        <v>0</v>
      </c>
      <c r="Q60" s="3"/>
      <c r="R60" s="3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127" customFormat="1" ht="14.25" customHeight="1" x14ac:dyDescent="0.3">
      <c r="A61" s="124"/>
      <c r="B61" s="92"/>
      <c r="C61" s="92"/>
      <c r="D61" s="124"/>
      <c r="E61" s="128"/>
      <c r="F61" s="129"/>
      <c r="G61" s="124"/>
      <c r="H61" s="129"/>
      <c r="I61" s="3"/>
      <c r="J61" s="129"/>
      <c r="K61" s="129"/>
      <c r="L61" s="129"/>
      <c r="M61" s="3"/>
      <c r="N61" s="3"/>
      <c r="O61" s="3"/>
      <c r="P61" s="34">
        <f t="shared" si="0"/>
        <v>0</v>
      </c>
      <c r="Q61" s="3"/>
      <c r="R61" s="3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127" customFormat="1" ht="14.25" customHeight="1" x14ac:dyDescent="0.3">
      <c r="A62" s="124"/>
      <c r="B62" s="92"/>
      <c r="C62" s="92"/>
      <c r="D62" s="124"/>
      <c r="E62" s="124"/>
      <c r="F62" s="129"/>
      <c r="G62" s="124"/>
      <c r="H62" s="129"/>
      <c r="I62" s="3"/>
      <c r="J62" s="129"/>
      <c r="K62" s="129"/>
      <c r="L62" s="129"/>
      <c r="M62" s="3"/>
      <c r="N62" s="3"/>
      <c r="O62" s="3"/>
      <c r="P62" s="34">
        <f t="shared" si="0"/>
        <v>0</v>
      </c>
      <c r="Q62" s="3"/>
      <c r="R62" s="3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127" customFormat="1" ht="14.25" customHeight="1" x14ac:dyDescent="0.3">
      <c r="A63" s="124"/>
      <c r="B63" s="92"/>
      <c r="C63" s="92"/>
      <c r="D63" s="124"/>
      <c r="E63" s="124"/>
      <c r="F63" s="129"/>
      <c r="G63" s="124"/>
      <c r="H63" s="129"/>
      <c r="I63" s="3"/>
      <c r="J63" s="129"/>
      <c r="K63" s="129"/>
      <c r="L63" s="129"/>
      <c r="M63" s="3"/>
      <c r="N63" s="3"/>
      <c r="O63" s="3"/>
      <c r="P63" s="34">
        <f t="shared" si="0"/>
        <v>0</v>
      </c>
      <c r="Q63" s="3"/>
      <c r="R63" s="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127" customFormat="1" ht="15" customHeight="1" x14ac:dyDescent="0.3">
      <c r="A64" s="124"/>
      <c r="B64" s="92"/>
      <c r="C64" s="92"/>
      <c r="D64" s="125"/>
      <c r="E64" s="124"/>
      <c r="F64" s="129"/>
      <c r="G64" s="124"/>
      <c r="H64" s="129"/>
      <c r="I64" s="3"/>
      <c r="J64" s="129"/>
      <c r="K64" s="129"/>
      <c r="L64" s="129"/>
      <c r="M64" s="3"/>
      <c r="N64" s="3"/>
      <c r="O64" s="3"/>
      <c r="P64" s="34">
        <f t="shared" si="0"/>
        <v>0</v>
      </c>
      <c r="Q64" s="3"/>
      <c r="R64" s="3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127" customFormat="1" ht="15" customHeight="1" x14ac:dyDescent="0.3">
      <c r="A65" s="124"/>
      <c r="B65" s="124"/>
      <c r="C65" s="92"/>
      <c r="D65" s="125"/>
      <c r="E65" s="124"/>
      <c r="F65" s="129"/>
      <c r="G65" s="124"/>
      <c r="H65" s="129"/>
      <c r="I65" s="3"/>
      <c r="J65" s="129"/>
      <c r="K65" s="129"/>
      <c r="L65" s="129"/>
      <c r="M65" s="3"/>
      <c r="N65" s="3"/>
      <c r="O65" s="3"/>
      <c r="P65" s="34">
        <f t="shared" si="0"/>
        <v>0</v>
      </c>
      <c r="Q65" s="3"/>
      <c r="R65" s="3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4">
        <f t="shared" si="0"/>
        <v>0</v>
      </c>
      <c r="Q66" s="3"/>
      <c r="R66" s="3"/>
    </row>
    <row r="67" spans="1:55" customForma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4">
        <f t="shared" si="0"/>
        <v>0</v>
      </c>
      <c r="Q67" s="3"/>
      <c r="R67" s="3"/>
    </row>
    <row r="68" spans="1:55" customFormat="1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4">
        <f t="shared" si="0"/>
        <v>0</v>
      </c>
      <c r="Q68" s="3"/>
      <c r="R68" s="3"/>
    </row>
    <row r="69" spans="1:55" customForma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4">
        <f t="shared" si="0"/>
        <v>0</v>
      </c>
      <c r="Q69" s="3"/>
      <c r="R69" s="3"/>
    </row>
    <row r="70" spans="1:55" customForma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4">
        <f t="shared" si="0"/>
        <v>0</v>
      </c>
      <c r="Q70" s="3"/>
      <c r="R70" s="3"/>
    </row>
    <row r="71" spans="1:55" customForma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4">
        <f t="shared" si="0"/>
        <v>0</v>
      </c>
      <c r="Q71" s="3"/>
      <c r="R71" s="3"/>
    </row>
    <row r="72" spans="1:55" customForma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4">
        <f t="shared" si="0"/>
        <v>0</v>
      </c>
      <c r="Q72" s="3"/>
      <c r="R72" s="3"/>
    </row>
    <row r="73" spans="1:55" customForma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4">
        <f t="shared" si="0"/>
        <v>0</v>
      </c>
      <c r="Q73" s="3"/>
      <c r="R73" s="3"/>
    </row>
    <row r="74" spans="1:55" customForma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4">
        <f t="shared" si="0"/>
        <v>0</v>
      </c>
      <c r="Q74" s="3"/>
      <c r="R74" s="3"/>
    </row>
    <row r="75" spans="1:55" customForma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4">
        <f t="shared" si="0"/>
        <v>0</v>
      </c>
      <c r="Q75" s="3"/>
      <c r="R75" s="3"/>
    </row>
    <row r="76" spans="1:55" customForma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4">
        <f t="shared" si="0"/>
        <v>0</v>
      </c>
      <c r="Q76" s="3"/>
      <c r="R76" s="3"/>
    </row>
    <row r="77" spans="1:55" customForma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4">
        <f t="shared" si="0"/>
        <v>0</v>
      </c>
      <c r="Q77" s="3"/>
      <c r="R77" s="3"/>
    </row>
    <row r="78" spans="1:55" customForma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4">
        <f t="shared" ref="P78:P132" si="11">+I78+K78</f>
        <v>0</v>
      </c>
      <c r="Q78" s="3"/>
      <c r="R78" s="3"/>
    </row>
    <row r="79" spans="1:55" customForma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4">
        <f t="shared" si="11"/>
        <v>0</v>
      </c>
      <c r="Q79" s="3"/>
      <c r="R79" s="3"/>
    </row>
    <row r="80" spans="1:55" customForma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4">
        <f t="shared" si="11"/>
        <v>0</v>
      </c>
      <c r="Q80" s="3"/>
      <c r="R80" s="3"/>
    </row>
    <row r="81" spans="1:18" customForma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4">
        <f t="shared" si="11"/>
        <v>0</v>
      </c>
      <c r="Q81" s="3"/>
      <c r="R81" s="3"/>
    </row>
    <row r="82" spans="1:18" customForma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4">
        <f t="shared" si="11"/>
        <v>0</v>
      </c>
      <c r="Q82" s="3"/>
      <c r="R82" s="3"/>
    </row>
    <row r="83" spans="1:18" customForma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4">
        <f t="shared" si="11"/>
        <v>0</v>
      </c>
      <c r="Q83" s="3"/>
      <c r="R83" s="3"/>
    </row>
    <row r="84" spans="1:18" customForma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4">
        <f t="shared" si="11"/>
        <v>0</v>
      </c>
      <c r="Q84" s="3"/>
      <c r="R84" s="3"/>
    </row>
    <row r="85" spans="1:18" customForma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4">
        <f t="shared" si="11"/>
        <v>0</v>
      </c>
      <c r="Q85" s="3"/>
      <c r="R85" s="3"/>
    </row>
    <row r="86" spans="1:18" customForma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4">
        <f t="shared" si="11"/>
        <v>0</v>
      </c>
      <c r="Q86" s="3"/>
      <c r="R86" s="3"/>
    </row>
    <row r="87" spans="1:18" customForma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4">
        <f t="shared" si="11"/>
        <v>0</v>
      </c>
      <c r="Q87" s="3"/>
      <c r="R87" s="3"/>
    </row>
    <row r="88" spans="1:18" customForma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4">
        <f t="shared" si="11"/>
        <v>0</v>
      </c>
      <c r="Q88" s="3"/>
      <c r="R88" s="3"/>
    </row>
    <row r="89" spans="1:18" customForma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4">
        <f t="shared" si="11"/>
        <v>0</v>
      </c>
      <c r="Q89" s="3"/>
      <c r="R89" s="3"/>
    </row>
    <row r="90" spans="1:18" customForma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4">
        <f t="shared" si="11"/>
        <v>0</v>
      </c>
      <c r="Q90" s="3"/>
      <c r="R90" s="3"/>
    </row>
    <row r="91" spans="1:18" customForma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4">
        <f t="shared" si="11"/>
        <v>0</v>
      </c>
      <c r="Q91" s="3"/>
      <c r="R91" s="3"/>
    </row>
    <row r="92" spans="1:18" customForma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4">
        <f t="shared" si="11"/>
        <v>0</v>
      </c>
      <c r="Q92" s="3"/>
      <c r="R92" s="3"/>
    </row>
    <row r="93" spans="1:18" customForma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4">
        <f t="shared" si="11"/>
        <v>0</v>
      </c>
      <c r="Q93" s="3"/>
      <c r="R93" s="3"/>
    </row>
    <row r="94" spans="1:18" customForma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4">
        <f t="shared" si="11"/>
        <v>0</v>
      </c>
      <c r="Q94" s="3"/>
      <c r="R94" s="3"/>
    </row>
    <row r="95" spans="1:18" customForma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4">
        <f t="shared" si="11"/>
        <v>0</v>
      </c>
      <c r="Q95" s="3"/>
      <c r="R95" s="3"/>
    </row>
    <row r="96" spans="1:18" customForma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4">
        <f t="shared" si="11"/>
        <v>0</v>
      </c>
      <c r="Q96" s="3"/>
      <c r="R96" s="3"/>
    </row>
    <row r="97" spans="1:18" customForma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4">
        <f t="shared" si="11"/>
        <v>0</v>
      </c>
      <c r="Q97" s="3"/>
      <c r="R97" s="3"/>
    </row>
    <row r="98" spans="1:18" customForma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4">
        <f t="shared" si="11"/>
        <v>0</v>
      </c>
      <c r="Q98" s="3"/>
      <c r="R98" s="3"/>
    </row>
    <row r="99" spans="1:18" customForma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4">
        <f t="shared" si="11"/>
        <v>0</v>
      </c>
      <c r="Q99" s="3"/>
      <c r="R99" s="3"/>
    </row>
    <row r="100" spans="1:18" customForma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4">
        <f t="shared" si="11"/>
        <v>0</v>
      </c>
      <c r="Q100" s="3"/>
      <c r="R100" s="3"/>
    </row>
    <row r="101" spans="1:18" customForma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4">
        <f t="shared" si="11"/>
        <v>0</v>
      </c>
      <c r="Q101" s="3"/>
      <c r="R101" s="3"/>
    </row>
    <row r="102" spans="1:18" customForma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4">
        <f t="shared" si="11"/>
        <v>0</v>
      </c>
      <c r="Q102" s="3"/>
      <c r="R102" s="3"/>
    </row>
    <row r="103" spans="1:18" customForma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4">
        <f t="shared" si="11"/>
        <v>0</v>
      </c>
      <c r="Q103" s="3"/>
      <c r="R103" s="3"/>
    </row>
    <row r="104" spans="1:18" customForma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4">
        <f t="shared" si="11"/>
        <v>0</v>
      </c>
      <c r="Q104" s="3"/>
      <c r="R104" s="3"/>
    </row>
    <row r="105" spans="1:18" customForma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4">
        <f t="shared" si="11"/>
        <v>0</v>
      </c>
      <c r="Q105" s="3"/>
      <c r="R105" s="3"/>
    </row>
    <row r="106" spans="1:18" customForma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4">
        <f t="shared" si="11"/>
        <v>0</v>
      </c>
      <c r="Q106" s="3"/>
      <c r="R106" s="3"/>
    </row>
    <row r="107" spans="1:18" customForma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4">
        <f t="shared" si="11"/>
        <v>0</v>
      </c>
      <c r="Q107" s="3"/>
      <c r="R107" s="3"/>
    </row>
    <row r="108" spans="1:18" customForma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4">
        <f t="shared" si="11"/>
        <v>0</v>
      </c>
      <c r="Q108" s="3"/>
      <c r="R108" s="3"/>
    </row>
    <row r="109" spans="1:18" customForma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4">
        <f t="shared" si="11"/>
        <v>0</v>
      </c>
      <c r="Q109" s="3"/>
      <c r="R109" s="3"/>
    </row>
    <row r="110" spans="1:18" customForma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4">
        <f t="shared" si="11"/>
        <v>0</v>
      </c>
      <c r="Q110" s="3"/>
      <c r="R110" s="3"/>
    </row>
    <row r="111" spans="1:18" customForma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4">
        <f t="shared" si="11"/>
        <v>0</v>
      </c>
      <c r="Q111" s="3"/>
      <c r="R111" s="3"/>
    </row>
    <row r="112" spans="1:18" customForma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4">
        <f t="shared" si="11"/>
        <v>0</v>
      </c>
      <c r="Q112" s="3"/>
      <c r="R112" s="3"/>
    </row>
    <row r="113" spans="1:18" customForma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4">
        <f t="shared" si="11"/>
        <v>0</v>
      </c>
      <c r="Q113" s="3"/>
      <c r="R113" s="3"/>
    </row>
    <row r="114" spans="1:18" customForma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4">
        <f t="shared" si="11"/>
        <v>0</v>
      </c>
      <c r="Q114" s="3"/>
      <c r="R114" s="3"/>
    </row>
    <row r="115" spans="1:18" customForma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4">
        <f t="shared" si="11"/>
        <v>0</v>
      </c>
      <c r="Q115" s="3"/>
      <c r="R115" s="3"/>
    </row>
    <row r="116" spans="1:18" customForma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4">
        <f t="shared" si="11"/>
        <v>0</v>
      </c>
      <c r="Q116" s="3"/>
      <c r="R116" s="3"/>
    </row>
    <row r="117" spans="1:18" customForma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4">
        <f t="shared" si="11"/>
        <v>0</v>
      </c>
      <c r="Q117" s="3"/>
      <c r="R117" s="3"/>
    </row>
    <row r="118" spans="1:18" customForma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4">
        <f t="shared" si="11"/>
        <v>0</v>
      </c>
      <c r="Q118" s="3"/>
      <c r="R118" s="3"/>
    </row>
    <row r="119" spans="1:18" customForma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4">
        <f t="shared" si="11"/>
        <v>0</v>
      </c>
      <c r="Q119" s="3"/>
      <c r="R119" s="3"/>
    </row>
    <row r="120" spans="1:18" customForma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4">
        <f t="shared" si="11"/>
        <v>0</v>
      </c>
      <c r="Q120" s="3"/>
      <c r="R120" s="3"/>
    </row>
    <row r="121" spans="1:18" customFormat="1" ht="15" customHeight="1" x14ac:dyDescent="0.3">
      <c r="A121" s="3"/>
      <c r="P121" s="35">
        <f t="shared" si="11"/>
        <v>0</v>
      </c>
    </row>
    <row r="122" spans="1:18" customFormat="1" ht="15" customHeight="1" x14ac:dyDescent="0.3">
      <c r="A122" s="3"/>
      <c r="P122" s="35">
        <f t="shared" si="11"/>
        <v>0</v>
      </c>
    </row>
    <row r="123" spans="1:18" customFormat="1" ht="15" customHeight="1" x14ac:dyDescent="0.3">
      <c r="A123" s="3"/>
      <c r="P123" s="35">
        <f t="shared" si="11"/>
        <v>0</v>
      </c>
    </row>
    <row r="124" spans="1:18" customFormat="1" ht="15" customHeight="1" x14ac:dyDescent="0.3">
      <c r="A124" s="3"/>
      <c r="P124" s="35">
        <f t="shared" si="11"/>
        <v>0</v>
      </c>
    </row>
    <row r="125" spans="1:18" customFormat="1" ht="15" customHeight="1" x14ac:dyDescent="0.3">
      <c r="A125" s="3"/>
      <c r="P125" s="35">
        <f t="shared" si="11"/>
        <v>0</v>
      </c>
    </row>
    <row r="126" spans="1:18" customFormat="1" ht="15" customHeight="1" x14ac:dyDescent="0.3">
      <c r="A126" s="3"/>
      <c r="P126" s="35">
        <f t="shared" si="11"/>
        <v>0</v>
      </c>
    </row>
    <row r="127" spans="1:18" customFormat="1" x14ac:dyDescent="0.3">
      <c r="A127" s="3"/>
      <c r="P127" s="35">
        <f t="shared" si="11"/>
        <v>0</v>
      </c>
    </row>
    <row r="128" spans="1:18" customFormat="1" x14ac:dyDescent="0.3">
      <c r="A128" s="3"/>
      <c r="P128" s="35">
        <f t="shared" si="11"/>
        <v>0</v>
      </c>
    </row>
    <row r="129" spans="1:16" customFormat="1" x14ac:dyDescent="0.3">
      <c r="A129" s="3"/>
      <c r="P129" s="35">
        <f t="shared" si="11"/>
        <v>0</v>
      </c>
    </row>
    <row r="130" spans="1:16" customFormat="1" x14ac:dyDescent="0.3">
      <c r="A130" s="3"/>
      <c r="P130" s="35">
        <f t="shared" si="11"/>
        <v>0</v>
      </c>
    </row>
    <row r="131" spans="1:16" customFormat="1" x14ac:dyDescent="0.3">
      <c r="A131" s="3"/>
      <c r="P131" s="35">
        <f t="shared" si="11"/>
        <v>0</v>
      </c>
    </row>
    <row r="132" spans="1:16" customFormat="1" x14ac:dyDescent="0.3">
      <c r="A132" s="3"/>
      <c r="P132" s="35">
        <f t="shared" si="11"/>
        <v>0</v>
      </c>
    </row>
    <row r="133" spans="1:16" customFormat="1" x14ac:dyDescent="0.3">
      <c r="A133" s="3"/>
    </row>
    <row r="134" spans="1:16" customFormat="1" x14ac:dyDescent="0.3">
      <c r="A134" s="3"/>
    </row>
    <row r="135" spans="1:16" customFormat="1" x14ac:dyDescent="0.3">
      <c r="A135" s="3"/>
    </row>
    <row r="136" spans="1:16" customFormat="1" x14ac:dyDescent="0.3">
      <c r="A136" s="3"/>
    </row>
    <row r="137" spans="1:16" customFormat="1" x14ac:dyDescent="0.3">
      <c r="A137" s="3"/>
    </row>
    <row r="138" spans="1:16" customFormat="1" x14ac:dyDescent="0.3">
      <c r="A138" s="3"/>
    </row>
    <row r="139" spans="1:16" customFormat="1" x14ac:dyDescent="0.3">
      <c r="A139" s="3"/>
    </row>
    <row r="140" spans="1:16" customFormat="1" x14ac:dyDescent="0.3">
      <c r="A140" s="3"/>
    </row>
    <row r="141" spans="1:16" customFormat="1" x14ac:dyDescent="0.3">
      <c r="A141" s="3"/>
    </row>
    <row r="142" spans="1:16" customFormat="1" x14ac:dyDescent="0.3">
      <c r="A142" s="3"/>
    </row>
    <row r="143" spans="1:16" customFormat="1" x14ac:dyDescent="0.3">
      <c r="A143" s="3"/>
    </row>
    <row r="144" spans="1:16" customFormat="1" x14ac:dyDescent="0.3">
      <c r="A144" s="3"/>
    </row>
    <row r="145" spans="1:1" customFormat="1" x14ac:dyDescent="0.3">
      <c r="A145" s="3"/>
    </row>
    <row r="146" spans="1:1" customFormat="1" x14ac:dyDescent="0.3">
      <c r="A146" s="3"/>
    </row>
    <row r="147" spans="1:1" customFormat="1" x14ac:dyDescent="0.3">
      <c r="A147" s="3"/>
    </row>
    <row r="148" spans="1:1" customFormat="1" x14ac:dyDescent="0.3">
      <c r="A148" s="3"/>
    </row>
    <row r="149" spans="1:1" customFormat="1" x14ac:dyDescent="0.3">
      <c r="A149" s="3"/>
    </row>
    <row r="150" spans="1:1" customFormat="1" x14ac:dyDescent="0.3">
      <c r="A150" s="3"/>
    </row>
    <row r="151" spans="1:1" customFormat="1" x14ac:dyDescent="0.3">
      <c r="A151" s="3"/>
    </row>
    <row r="152" spans="1:1" customFormat="1" x14ac:dyDescent="0.3">
      <c r="A152" s="3"/>
    </row>
    <row r="153" spans="1:1" customFormat="1" x14ac:dyDescent="0.3">
      <c r="A153" s="3"/>
    </row>
    <row r="154" spans="1:1" customFormat="1" x14ac:dyDescent="0.3">
      <c r="A154" s="3"/>
    </row>
    <row r="155" spans="1:1" customFormat="1" x14ac:dyDescent="0.3">
      <c r="A155" s="3"/>
    </row>
    <row r="156" spans="1:1" customFormat="1" x14ac:dyDescent="0.3">
      <c r="A156" s="3"/>
    </row>
    <row r="157" spans="1:1" customFormat="1" x14ac:dyDescent="0.3">
      <c r="A157" s="3"/>
    </row>
    <row r="158" spans="1:1" customFormat="1" x14ac:dyDescent="0.3">
      <c r="A158" s="3"/>
    </row>
    <row r="159" spans="1:1" customFormat="1" x14ac:dyDescent="0.3">
      <c r="A159" s="3"/>
    </row>
    <row r="160" spans="1:1" customFormat="1" x14ac:dyDescent="0.3">
      <c r="A160" s="3"/>
    </row>
    <row r="161" spans="1:1" customFormat="1" x14ac:dyDescent="0.3">
      <c r="A161" s="3"/>
    </row>
    <row r="162" spans="1:1" customFormat="1" x14ac:dyDescent="0.3">
      <c r="A162" s="3"/>
    </row>
    <row r="163" spans="1:1" customFormat="1" x14ac:dyDescent="0.3">
      <c r="A163" s="3"/>
    </row>
    <row r="164" spans="1:1" customFormat="1" x14ac:dyDescent="0.3">
      <c r="A164" s="3"/>
    </row>
    <row r="165" spans="1:1" customFormat="1" ht="14.25" customHeight="1" x14ac:dyDescent="0.3">
      <c r="A165" s="3"/>
    </row>
    <row r="166" spans="1:1" customFormat="1" x14ac:dyDescent="0.3">
      <c r="A166" s="3"/>
    </row>
    <row r="167" spans="1:1" customFormat="1" x14ac:dyDescent="0.3">
      <c r="A167" s="3"/>
    </row>
    <row r="168" spans="1:1" customFormat="1" x14ac:dyDescent="0.3">
      <c r="A168" s="3"/>
    </row>
    <row r="169" spans="1:1" customFormat="1" x14ac:dyDescent="0.3">
      <c r="A169" s="3"/>
    </row>
    <row r="170" spans="1:1" customFormat="1" x14ac:dyDescent="0.3">
      <c r="A170" s="3"/>
    </row>
    <row r="171" spans="1:1" customFormat="1" x14ac:dyDescent="0.3">
      <c r="A171" s="3"/>
    </row>
    <row r="172" spans="1:1" customFormat="1" x14ac:dyDescent="0.3">
      <c r="A172" s="3"/>
    </row>
    <row r="173" spans="1:1" customFormat="1" x14ac:dyDescent="0.3">
      <c r="A173" s="3"/>
    </row>
    <row r="174" spans="1:1" customFormat="1" x14ac:dyDescent="0.3">
      <c r="A174" s="3"/>
    </row>
    <row r="175" spans="1:1" customFormat="1" x14ac:dyDescent="0.3">
      <c r="A175" s="3"/>
    </row>
    <row r="176" spans="1:1" customFormat="1" x14ac:dyDescent="0.3">
      <c r="A176" s="3"/>
    </row>
    <row r="177" spans="1:1" customFormat="1" x14ac:dyDescent="0.3">
      <c r="A177" s="3"/>
    </row>
    <row r="178" spans="1:1" customFormat="1" x14ac:dyDescent="0.3">
      <c r="A178" s="3"/>
    </row>
    <row r="179" spans="1:1" customFormat="1" x14ac:dyDescent="0.3">
      <c r="A179" s="3"/>
    </row>
    <row r="180" spans="1:1" customFormat="1" ht="15" customHeight="1" x14ac:dyDescent="0.3">
      <c r="A180" s="3"/>
    </row>
    <row r="181" spans="1:1" customFormat="1" ht="15" customHeight="1" x14ac:dyDescent="0.3">
      <c r="A181" s="3"/>
    </row>
    <row r="182" spans="1:1" customFormat="1" ht="15" customHeight="1" x14ac:dyDescent="0.3">
      <c r="A182" s="3"/>
    </row>
    <row r="183" spans="1:1" customFormat="1" ht="15" customHeight="1" x14ac:dyDescent="0.3">
      <c r="A183" s="3"/>
    </row>
    <row r="184" spans="1:1" customFormat="1" ht="15" customHeight="1" x14ac:dyDescent="0.3">
      <c r="A184" s="3"/>
    </row>
    <row r="185" spans="1:1" customFormat="1" ht="15" customHeight="1" x14ac:dyDescent="0.3">
      <c r="A185" s="3"/>
    </row>
    <row r="186" spans="1:1" customFormat="1" ht="15" customHeight="1" x14ac:dyDescent="0.3">
      <c r="A186" s="3"/>
    </row>
    <row r="187" spans="1:1" customFormat="1" ht="15" customHeight="1" x14ac:dyDescent="0.3">
      <c r="A187" s="3"/>
    </row>
    <row r="188" spans="1:1" customFormat="1" ht="15" customHeight="1" x14ac:dyDescent="0.3">
      <c r="A188" s="3"/>
    </row>
    <row r="189" spans="1:1" customFormat="1" ht="15" customHeight="1" x14ac:dyDescent="0.3">
      <c r="A189" s="3"/>
    </row>
    <row r="190" spans="1:1" customFormat="1" ht="15" customHeight="1" x14ac:dyDescent="0.3">
      <c r="A190" s="3"/>
    </row>
    <row r="191" spans="1:1" customFormat="1" x14ac:dyDescent="0.3">
      <c r="A191" s="3"/>
    </row>
    <row r="192" spans="1:1" customFormat="1" x14ac:dyDescent="0.3">
      <c r="A192" s="3"/>
    </row>
    <row r="193" spans="1:1" customFormat="1" x14ac:dyDescent="0.3">
      <c r="A193" s="3"/>
    </row>
    <row r="194" spans="1:1" customFormat="1" x14ac:dyDescent="0.3">
      <c r="A194" s="3"/>
    </row>
    <row r="195" spans="1:1" customFormat="1" x14ac:dyDescent="0.3">
      <c r="A195" s="3"/>
    </row>
    <row r="196" spans="1:1" customFormat="1" x14ac:dyDescent="0.3">
      <c r="A196" s="3"/>
    </row>
    <row r="197" spans="1:1" customFormat="1" x14ac:dyDescent="0.3">
      <c r="A197" s="3"/>
    </row>
    <row r="198" spans="1:1" customFormat="1" x14ac:dyDescent="0.3">
      <c r="A198" s="3"/>
    </row>
    <row r="199" spans="1:1" customFormat="1" x14ac:dyDescent="0.3">
      <c r="A199" s="3"/>
    </row>
    <row r="200" spans="1:1" customFormat="1" x14ac:dyDescent="0.3">
      <c r="A200" s="3"/>
    </row>
    <row r="201" spans="1:1" customFormat="1" x14ac:dyDescent="0.3">
      <c r="A201" s="3"/>
    </row>
    <row r="202" spans="1:1" customFormat="1" x14ac:dyDescent="0.3">
      <c r="A202" s="3"/>
    </row>
    <row r="203" spans="1:1" customFormat="1" x14ac:dyDescent="0.3">
      <c r="A203" s="3"/>
    </row>
    <row r="204" spans="1:1" customFormat="1" x14ac:dyDescent="0.3">
      <c r="A204" s="3"/>
    </row>
    <row r="205" spans="1:1" customFormat="1" x14ac:dyDescent="0.3">
      <c r="A205" s="3"/>
    </row>
    <row r="206" spans="1:1" customFormat="1" x14ac:dyDescent="0.3">
      <c r="A206" s="3"/>
    </row>
    <row r="207" spans="1:1" customFormat="1" x14ac:dyDescent="0.3">
      <c r="A207" s="3"/>
    </row>
    <row r="208" spans="1:1" customFormat="1" x14ac:dyDescent="0.3">
      <c r="A208" s="3"/>
    </row>
    <row r="209" spans="1:1" customFormat="1" x14ac:dyDescent="0.3">
      <c r="A209" s="3"/>
    </row>
    <row r="210" spans="1:1" customFormat="1" x14ac:dyDescent="0.3">
      <c r="A210" s="3"/>
    </row>
    <row r="211" spans="1:1" customFormat="1" x14ac:dyDescent="0.3">
      <c r="A211" s="3"/>
    </row>
    <row r="212" spans="1:1" customFormat="1" x14ac:dyDescent="0.3">
      <c r="A212" s="3"/>
    </row>
    <row r="213" spans="1:1" customFormat="1" x14ac:dyDescent="0.3">
      <c r="A213" s="3"/>
    </row>
    <row r="214" spans="1:1" customFormat="1" x14ac:dyDescent="0.3">
      <c r="A214" s="3"/>
    </row>
    <row r="215" spans="1:1" customFormat="1" x14ac:dyDescent="0.3">
      <c r="A215" s="3"/>
    </row>
    <row r="216" spans="1:1" customFormat="1" x14ac:dyDescent="0.3">
      <c r="A216" s="3"/>
    </row>
    <row r="217" spans="1:1" customFormat="1" x14ac:dyDescent="0.3">
      <c r="A217" s="3"/>
    </row>
    <row r="218" spans="1:1" customFormat="1" x14ac:dyDescent="0.3">
      <c r="A218" s="3"/>
    </row>
    <row r="219" spans="1:1" customFormat="1" x14ac:dyDescent="0.3">
      <c r="A219" s="3"/>
    </row>
    <row r="220" spans="1:1" customFormat="1" x14ac:dyDescent="0.3">
      <c r="A220" s="3"/>
    </row>
    <row r="221" spans="1:1" customFormat="1" x14ac:dyDescent="0.3">
      <c r="A221" s="3"/>
    </row>
    <row r="222" spans="1:1" customFormat="1" x14ac:dyDescent="0.3">
      <c r="A222" s="3"/>
    </row>
    <row r="223" spans="1:1" customFormat="1" x14ac:dyDescent="0.3">
      <c r="A223" s="3"/>
    </row>
    <row r="224" spans="1:1" customFormat="1" x14ac:dyDescent="0.3">
      <c r="A224" s="3"/>
    </row>
    <row r="225" spans="1:1" customFormat="1" x14ac:dyDescent="0.3">
      <c r="A225" s="3"/>
    </row>
    <row r="226" spans="1:1" customFormat="1" x14ac:dyDescent="0.3">
      <c r="A226" s="3"/>
    </row>
    <row r="227" spans="1:1" customFormat="1" x14ac:dyDescent="0.3">
      <c r="A227" s="3"/>
    </row>
    <row r="228" spans="1:1" customFormat="1" x14ac:dyDescent="0.3">
      <c r="A228" s="3"/>
    </row>
    <row r="229" spans="1:1" customFormat="1" x14ac:dyDescent="0.3">
      <c r="A229" s="3"/>
    </row>
    <row r="230" spans="1:1" customFormat="1" x14ac:dyDescent="0.3">
      <c r="A230" s="3"/>
    </row>
    <row r="231" spans="1:1" customFormat="1" x14ac:dyDescent="0.3">
      <c r="A231" s="3"/>
    </row>
    <row r="232" spans="1:1" customFormat="1" x14ac:dyDescent="0.3">
      <c r="A232" s="3"/>
    </row>
    <row r="233" spans="1:1" customFormat="1" x14ac:dyDescent="0.3">
      <c r="A233" s="3"/>
    </row>
    <row r="234" spans="1:1" customFormat="1" x14ac:dyDescent="0.3">
      <c r="A234" s="3"/>
    </row>
    <row r="235" spans="1:1" customFormat="1" x14ac:dyDescent="0.3">
      <c r="A235" s="3"/>
    </row>
    <row r="236" spans="1:1" customFormat="1" x14ac:dyDescent="0.3">
      <c r="A236" s="3"/>
    </row>
    <row r="237" spans="1:1" customFormat="1" x14ac:dyDescent="0.3">
      <c r="A237" s="3"/>
    </row>
    <row r="238" spans="1:1" customFormat="1" x14ac:dyDescent="0.3">
      <c r="A238" s="3"/>
    </row>
    <row r="239" spans="1:1" customFormat="1" x14ac:dyDescent="0.3">
      <c r="A239" s="3"/>
    </row>
    <row r="240" spans="1:1" customFormat="1" x14ac:dyDescent="0.3">
      <c r="A240" s="3"/>
    </row>
    <row r="241" spans="1:1" customFormat="1" x14ac:dyDescent="0.3">
      <c r="A241" s="3"/>
    </row>
    <row r="242" spans="1:1" customFormat="1" x14ac:dyDescent="0.3">
      <c r="A242" s="3"/>
    </row>
    <row r="243" spans="1:1" customFormat="1" x14ac:dyDescent="0.3">
      <c r="A243" s="3"/>
    </row>
    <row r="244" spans="1:1" customFormat="1" x14ac:dyDescent="0.3">
      <c r="A244" s="3"/>
    </row>
    <row r="245" spans="1:1" customFormat="1" x14ac:dyDescent="0.3">
      <c r="A245" s="3"/>
    </row>
    <row r="246" spans="1:1" customFormat="1" x14ac:dyDescent="0.3">
      <c r="A246" s="3"/>
    </row>
    <row r="247" spans="1:1" customFormat="1" x14ac:dyDescent="0.3">
      <c r="A247" s="3"/>
    </row>
    <row r="248" spans="1:1" customFormat="1" x14ac:dyDescent="0.3">
      <c r="A248" s="3"/>
    </row>
    <row r="249" spans="1:1" customFormat="1" x14ac:dyDescent="0.3">
      <c r="A249" s="3"/>
    </row>
    <row r="250" spans="1:1" customFormat="1" x14ac:dyDescent="0.3">
      <c r="A250" s="3"/>
    </row>
    <row r="251" spans="1:1" customFormat="1" x14ac:dyDescent="0.3">
      <c r="A251" s="3"/>
    </row>
    <row r="252" spans="1:1" customFormat="1" x14ac:dyDescent="0.3">
      <c r="A252" s="3"/>
    </row>
    <row r="253" spans="1:1" customFormat="1" x14ac:dyDescent="0.3">
      <c r="A253" s="3"/>
    </row>
    <row r="254" spans="1:1" customFormat="1" x14ac:dyDescent="0.3">
      <c r="A254" s="3"/>
    </row>
    <row r="255" spans="1:1" customFormat="1" x14ac:dyDescent="0.3">
      <c r="A255" s="3"/>
    </row>
    <row r="256" spans="1:1" customFormat="1" x14ac:dyDescent="0.3">
      <c r="A256" s="3"/>
    </row>
    <row r="257" spans="1:1" customFormat="1" x14ac:dyDescent="0.3">
      <c r="A257" s="3"/>
    </row>
    <row r="258" spans="1:1" customFormat="1" x14ac:dyDescent="0.3">
      <c r="A258" s="3"/>
    </row>
    <row r="259" spans="1:1" customFormat="1" x14ac:dyDescent="0.3">
      <c r="A259" s="3"/>
    </row>
    <row r="260" spans="1:1" customFormat="1" x14ac:dyDescent="0.3">
      <c r="A260" s="3"/>
    </row>
    <row r="261" spans="1:1" customFormat="1" x14ac:dyDescent="0.3">
      <c r="A261" s="3"/>
    </row>
    <row r="262" spans="1:1" customFormat="1" x14ac:dyDescent="0.3">
      <c r="A262" s="3"/>
    </row>
    <row r="263" spans="1:1" customFormat="1" x14ac:dyDescent="0.3">
      <c r="A263" s="3"/>
    </row>
    <row r="264" spans="1:1" customFormat="1" x14ac:dyDescent="0.3">
      <c r="A264" s="3"/>
    </row>
    <row r="265" spans="1:1" customFormat="1" x14ac:dyDescent="0.3">
      <c r="A265" s="3"/>
    </row>
    <row r="266" spans="1:1" customFormat="1" x14ac:dyDescent="0.3">
      <c r="A266" s="3"/>
    </row>
    <row r="267" spans="1:1" customFormat="1" x14ac:dyDescent="0.3">
      <c r="A267" s="3"/>
    </row>
    <row r="268" spans="1:1" customFormat="1" x14ac:dyDescent="0.3">
      <c r="A268" s="3"/>
    </row>
    <row r="269" spans="1:1" customFormat="1" x14ac:dyDescent="0.3">
      <c r="A269" s="3"/>
    </row>
    <row r="270" spans="1:1" customFormat="1" x14ac:dyDescent="0.3">
      <c r="A270" s="3"/>
    </row>
    <row r="271" spans="1:1" customFormat="1" x14ac:dyDescent="0.3">
      <c r="A271" s="3"/>
    </row>
    <row r="272" spans="1:1" customFormat="1" x14ac:dyDescent="0.3">
      <c r="A272" s="3"/>
    </row>
    <row r="273" spans="1:1" customFormat="1" x14ac:dyDescent="0.3">
      <c r="A273" s="3"/>
    </row>
    <row r="274" spans="1:1" customFormat="1" x14ac:dyDescent="0.3">
      <c r="A274" s="3"/>
    </row>
    <row r="275" spans="1:1" customFormat="1" x14ac:dyDescent="0.3">
      <c r="A275" s="3"/>
    </row>
    <row r="276" spans="1:1" customFormat="1" x14ac:dyDescent="0.3">
      <c r="A276" s="3"/>
    </row>
    <row r="277" spans="1:1" customFormat="1" x14ac:dyDescent="0.3">
      <c r="A277" s="3"/>
    </row>
    <row r="278" spans="1:1" customFormat="1" x14ac:dyDescent="0.3">
      <c r="A278" s="3"/>
    </row>
    <row r="279" spans="1:1" customFormat="1" x14ac:dyDescent="0.3">
      <c r="A279" s="3"/>
    </row>
    <row r="280" spans="1:1" customFormat="1" x14ac:dyDescent="0.3">
      <c r="A280" s="3"/>
    </row>
    <row r="281" spans="1:1" customFormat="1" x14ac:dyDescent="0.3">
      <c r="A281" s="3"/>
    </row>
    <row r="282" spans="1:1" customFormat="1" x14ac:dyDescent="0.3">
      <c r="A282" s="3"/>
    </row>
    <row r="283" spans="1:1" customFormat="1" x14ac:dyDescent="0.3">
      <c r="A283" s="3"/>
    </row>
    <row r="284" spans="1:1" customFormat="1" x14ac:dyDescent="0.3">
      <c r="A284" s="3"/>
    </row>
    <row r="285" spans="1:1" customFormat="1" x14ac:dyDescent="0.3">
      <c r="A285" s="3"/>
    </row>
    <row r="286" spans="1:1" customFormat="1" x14ac:dyDescent="0.3">
      <c r="A286" s="3"/>
    </row>
    <row r="287" spans="1:1" customFormat="1" x14ac:dyDescent="0.3">
      <c r="A287" s="3"/>
    </row>
    <row r="288" spans="1:1" customFormat="1" x14ac:dyDescent="0.3">
      <c r="A288" s="3"/>
    </row>
    <row r="289" spans="1:1" customFormat="1" x14ac:dyDescent="0.3">
      <c r="A289" s="3"/>
    </row>
    <row r="290" spans="1:1" customFormat="1" x14ac:dyDescent="0.3">
      <c r="A290" s="3"/>
    </row>
    <row r="291" spans="1:1" customFormat="1" x14ac:dyDescent="0.3">
      <c r="A291" s="3"/>
    </row>
    <row r="292" spans="1:1" customFormat="1" x14ac:dyDescent="0.3">
      <c r="A292" s="3"/>
    </row>
    <row r="293" spans="1:1" customFormat="1" x14ac:dyDescent="0.3">
      <c r="A293" s="3"/>
    </row>
    <row r="294" spans="1:1" customFormat="1" x14ac:dyDescent="0.3">
      <c r="A294" s="3"/>
    </row>
    <row r="295" spans="1:1" customFormat="1" x14ac:dyDescent="0.3">
      <c r="A295" s="3"/>
    </row>
    <row r="296" spans="1:1" customFormat="1" x14ac:dyDescent="0.3">
      <c r="A296" s="3"/>
    </row>
    <row r="297" spans="1:1" customFormat="1" x14ac:dyDescent="0.3">
      <c r="A297" s="3"/>
    </row>
    <row r="298" spans="1:1" customFormat="1" x14ac:dyDescent="0.3">
      <c r="A298" s="3"/>
    </row>
    <row r="299" spans="1:1" customFormat="1" x14ac:dyDescent="0.3">
      <c r="A299" s="3"/>
    </row>
    <row r="300" spans="1:1" customFormat="1" x14ac:dyDescent="0.3">
      <c r="A300" s="3"/>
    </row>
    <row r="301" spans="1:1" customFormat="1" x14ac:dyDescent="0.3">
      <c r="A301" s="3"/>
    </row>
    <row r="302" spans="1:1" customFormat="1" x14ac:dyDescent="0.3">
      <c r="A302" s="3"/>
    </row>
    <row r="303" spans="1:1" customFormat="1" x14ac:dyDescent="0.3">
      <c r="A303" s="3"/>
    </row>
    <row r="304" spans="1:1" customFormat="1" x14ac:dyDescent="0.3">
      <c r="A304" s="3"/>
    </row>
    <row r="305" spans="1:1" customFormat="1" x14ac:dyDescent="0.3">
      <c r="A305" s="3"/>
    </row>
    <row r="306" spans="1:1" customFormat="1" x14ac:dyDescent="0.3">
      <c r="A306" s="3"/>
    </row>
    <row r="307" spans="1:1" customFormat="1" x14ac:dyDescent="0.3">
      <c r="A307" s="3"/>
    </row>
    <row r="308" spans="1:1" customFormat="1" x14ac:dyDescent="0.3">
      <c r="A308" s="3"/>
    </row>
    <row r="309" spans="1:1" customFormat="1" x14ac:dyDescent="0.3">
      <c r="A309" s="3"/>
    </row>
    <row r="310" spans="1:1" customFormat="1" x14ac:dyDescent="0.3">
      <c r="A310" s="3"/>
    </row>
    <row r="311" spans="1:1" customFormat="1" x14ac:dyDescent="0.3">
      <c r="A311" s="3"/>
    </row>
    <row r="312" spans="1:1" customFormat="1" x14ac:dyDescent="0.3">
      <c r="A312" s="3"/>
    </row>
    <row r="313" spans="1:1" customFormat="1" x14ac:dyDescent="0.3">
      <c r="A313" s="3"/>
    </row>
    <row r="314" spans="1:1" customFormat="1" x14ac:dyDescent="0.3">
      <c r="A314" s="3"/>
    </row>
    <row r="315" spans="1:1" customFormat="1" x14ac:dyDescent="0.3">
      <c r="A315" s="3"/>
    </row>
    <row r="316" spans="1:1" customFormat="1" x14ac:dyDescent="0.3">
      <c r="A316" s="3"/>
    </row>
    <row r="317" spans="1:1" customFormat="1" x14ac:dyDescent="0.3">
      <c r="A317" s="3"/>
    </row>
    <row r="318" spans="1:1" customFormat="1" x14ac:dyDescent="0.3">
      <c r="A318" s="3"/>
    </row>
    <row r="319" spans="1:1" customFormat="1" x14ac:dyDescent="0.3">
      <c r="A319" s="3"/>
    </row>
    <row r="320" spans="1:1" customFormat="1" x14ac:dyDescent="0.3">
      <c r="A320" s="3"/>
    </row>
    <row r="321" spans="1:1" customFormat="1" x14ac:dyDescent="0.3">
      <c r="A321" s="3"/>
    </row>
    <row r="322" spans="1:1" customFormat="1" x14ac:dyDescent="0.3">
      <c r="A322" s="3"/>
    </row>
    <row r="323" spans="1:1" customFormat="1" x14ac:dyDescent="0.3">
      <c r="A323" s="3"/>
    </row>
    <row r="324" spans="1:1" customFormat="1" x14ac:dyDescent="0.3">
      <c r="A324" s="3"/>
    </row>
    <row r="325" spans="1:1" customFormat="1" x14ac:dyDescent="0.3">
      <c r="A325" s="3"/>
    </row>
    <row r="326" spans="1:1" customFormat="1" x14ac:dyDescent="0.3">
      <c r="A326" s="3"/>
    </row>
    <row r="327" spans="1:1" customFormat="1" x14ac:dyDescent="0.3">
      <c r="A327" s="3"/>
    </row>
    <row r="328" spans="1:1" customFormat="1" x14ac:dyDescent="0.3">
      <c r="A328" s="3"/>
    </row>
    <row r="329" spans="1:1" customFormat="1" x14ac:dyDescent="0.3">
      <c r="A329" s="3"/>
    </row>
    <row r="330" spans="1:1" customFormat="1" x14ac:dyDescent="0.3">
      <c r="A330" s="3"/>
    </row>
    <row r="331" spans="1:1" customFormat="1" x14ac:dyDescent="0.3">
      <c r="A331" s="3"/>
    </row>
    <row r="332" spans="1:1" customFormat="1" x14ac:dyDescent="0.3">
      <c r="A332" s="3"/>
    </row>
    <row r="333" spans="1:1" customFormat="1" x14ac:dyDescent="0.3">
      <c r="A333" s="3"/>
    </row>
    <row r="334" spans="1:1" customFormat="1" x14ac:dyDescent="0.3">
      <c r="A334" s="3"/>
    </row>
    <row r="335" spans="1:1" customFormat="1" x14ac:dyDescent="0.3">
      <c r="A335" s="3"/>
    </row>
    <row r="336" spans="1:1" customFormat="1" x14ac:dyDescent="0.3">
      <c r="A336" s="3"/>
    </row>
    <row r="337" spans="1:1" customFormat="1" x14ac:dyDescent="0.3">
      <c r="A337" s="3"/>
    </row>
    <row r="338" spans="1:1" customFormat="1" x14ac:dyDescent="0.3">
      <c r="A338" s="3"/>
    </row>
    <row r="339" spans="1:1" customFormat="1" x14ac:dyDescent="0.3">
      <c r="A339" s="3"/>
    </row>
    <row r="340" spans="1:1" customFormat="1" x14ac:dyDescent="0.3">
      <c r="A340" s="3"/>
    </row>
    <row r="341" spans="1:1" customFormat="1" x14ac:dyDescent="0.3">
      <c r="A341" s="3"/>
    </row>
    <row r="342" spans="1:1" customFormat="1" x14ac:dyDescent="0.3">
      <c r="A342" s="3"/>
    </row>
    <row r="343" spans="1:1" customFormat="1" x14ac:dyDescent="0.3">
      <c r="A343" s="3"/>
    </row>
    <row r="344" spans="1:1" customFormat="1" x14ac:dyDescent="0.3">
      <c r="A344" s="3"/>
    </row>
    <row r="345" spans="1:1" customFormat="1" x14ac:dyDescent="0.3">
      <c r="A345" s="3"/>
    </row>
    <row r="346" spans="1:1" customFormat="1" x14ac:dyDescent="0.3">
      <c r="A346" s="3"/>
    </row>
    <row r="347" spans="1:1" customFormat="1" x14ac:dyDescent="0.3">
      <c r="A347" s="3"/>
    </row>
    <row r="348" spans="1:1" customFormat="1" x14ac:dyDescent="0.3">
      <c r="A348" s="3"/>
    </row>
    <row r="349" spans="1:1" customFormat="1" x14ac:dyDescent="0.3">
      <c r="A349" s="3"/>
    </row>
    <row r="350" spans="1:1" customFormat="1" x14ac:dyDescent="0.3">
      <c r="A350" s="3"/>
    </row>
    <row r="351" spans="1:1" customFormat="1" x14ac:dyDescent="0.3">
      <c r="A351" s="3"/>
    </row>
    <row r="352" spans="1:1" customFormat="1" x14ac:dyDescent="0.3">
      <c r="A352" s="3"/>
    </row>
    <row r="353" spans="1:1" customFormat="1" x14ac:dyDescent="0.3">
      <c r="A353" s="3"/>
    </row>
    <row r="354" spans="1:1" customFormat="1" x14ac:dyDescent="0.3">
      <c r="A354" s="3"/>
    </row>
    <row r="355" spans="1:1" customFormat="1" x14ac:dyDescent="0.3">
      <c r="A355" s="3"/>
    </row>
    <row r="356" spans="1:1" customFormat="1" x14ac:dyDescent="0.3">
      <c r="A356" s="3"/>
    </row>
    <row r="357" spans="1:1" customFormat="1" x14ac:dyDescent="0.3">
      <c r="A357" s="3"/>
    </row>
    <row r="358" spans="1:1" customFormat="1" x14ac:dyDescent="0.3">
      <c r="A358" s="3"/>
    </row>
    <row r="359" spans="1:1" customFormat="1" x14ac:dyDescent="0.3">
      <c r="A359" s="3"/>
    </row>
    <row r="360" spans="1:1" customFormat="1" x14ac:dyDescent="0.3">
      <c r="A360" s="3"/>
    </row>
    <row r="361" spans="1:1" customFormat="1" x14ac:dyDescent="0.3">
      <c r="A361" s="3"/>
    </row>
    <row r="362" spans="1:1" customFormat="1" x14ac:dyDescent="0.3">
      <c r="A362" s="3"/>
    </row>
    <row r="363" spans="1:1" customFormat="1" x14ac:dyDescent="0.3">
      <c r="A363" s="3"/>
    </row>
    <row r="364" spans="1:1" customFormat="1" x14ac:dyDescent="0.3">
      <c r="A364" s="3"/>
    </row>
    <row r="365" spans="1:1" customFormat="1" x14ac:dyDescent="0.3">
      <c r="A365" s="3"/>
    </row>
    <row r="366" spans="1:1" customFormat="1" x14ac:dyDescent="0.3">
      <c r="A366" s="3"/>
    </row>
    <row r="367" spans="1:1" customFormat="1" x14ac:dyDescent="0.3">
      <c r="A367" s="3"/>
    </row>
    <row r="368" spans="1:1" customFormat="1" x14ac:dyDescent="0.3">
      <c r="A368" s="3"/>
    </row>
    <row r="369" spans="1:1" customFormat="1" x14ac:dyDescent="0.3">
      <c r="A369" s="3"/>
    </row>
    <row r="370" spans="1:1" customFormat="1" x14ac:dyDescent="0.3">
      <c r="A370" s="3"/>
    </row>
    <row r="371" spans="1:1" customFormat="1" x14ac:dyDescent="0.3">
      <c r="A371" s="3"/>
    </row>
    <row r="372" spans="1:1" customFormat="1" x14ac:dyDescent="0.3">
      <c r="A372" s="3"/>
    </row>
    <row r="373" spans="1:1" customFormat="1" x14ac:dyDescent="0.3">
      <c r="A373" s="3"/>
    </row>
    <row r="374" spans="1:1" customFormat="1" x14ac:dyDescent="0.3">
      <c r="A374" s="3"/>
    </row>
    <row r="375" spans="1:1" customFormat="1" x14ac:dyDescent="0.3">
      <c r="A375" s="3"/>
    </row>
    <row r="376" spans="1:1" customFormat="1" x14ac:dyDescent="0.3">
      <c r="A376" s="3"/>
    </row>
    <row r="377" spans="1:1" customFormat="1" x14ac:dyDescent="0.3">
      <c r="A377" s="3"/>
    </row>
    <row r="378" spans="1:1" customFormat="1" x14ac:dyDescent="0.3">
      <c r="A378" s="3"/>
    </row>
    <row r="379" spans="1:1" customFormat="1" x14ac:dyDescent="0.3">
      <c r="A379" s="3"/>
    </row>
    <row r="380" spans="1:1" customFormat="1" x14ac:dyDescent="0.3">
      <c r="A380" s="3"/>
    </row>
    <row r="381" spans="1:1" customFormat="1" x14ac:dyDescent="0.3">
      <c r="A381" s="3"/>
    </row>
    <row r="382" spans="1:1" customFormat="1" x14ac:dyDescent="0.3">
      <c r="A382" s="3"/>
    </row>
    <row r="383" spans="1:1" customFormat="1" x14ac:dyDescent="0.3">
      <c r="A383" s="3"/>
    </row>
    <row r="384" spans="1:1" customFormat="1" x14ac:dyDescent="0.3">
      <c r="A384" s="3"/>
    </row>
    <row r="385" spans="1:1" customFormat="1" x14ac:dyDescent="0.3">
      <c r="A385" s="3"/>
    </row>
    <row r="386" spans="1:1" customFormat="1" x14ac:dyDescent="0.3">
      <c r="A386" s="3"/>
    </row>
    <row r="387" spans="1:1" customFormat="1" x14ac:dyDescent="0.3">
      <c r="A387" s="3"/>
    </row>
    <row r="388" spans="1:1" customFormat="1" x14ac:dyDescent="0.3">
      <c r="A388" s="3"/>
    </row>
    <row r="389" spans="1:1" customFormat="1" x14ac:dyDescent="0.3">
      <c r="A389" s="3"/>
    </row>
    <row r="390" spans="1:1" customFormat="1" x14ac:dyDescent="0.3">
      <c r="A390" s="3"/>
    </row>
    <row r="391" spans="1:1" customFormat="1" x14ac:dyDescent="0.3">
      <c r="A391" s="3"/>
    </row>
    <row r="392" spans="1:1" customFormat="1" x14ac:dyDescent="0.3">
      <c r="A392" s="3"/>
    </row>
    <row r="393" spans="1:1" customFormat="1" x14ac:dyDescent="0.3">
      <c r="A393" s="3"/>
    </row>
    <row r="394" spans="1:1" customFormat="1" x14ac:dyDescent="0.3">
      <c r="A394" s="3"/>
    </row>
    <row r="395" spans="1:1" customFormat="1" x14ac:dyDescent="0.3">
      <c r="A395" s="3"/>
    </row>
    <row r="396" spans="1:1" customFormat="1" x14ac:dyDescent="0.3">
      <c r="A396" s="3"/>
    </row>
    <row r="397" spans="1:1" customFormat="1" x14ac:dyDescent="0.3">
      <c r="A397" s="3"/>
    </row>
    <row r="398" spans="1:1" customFormat="1" x14ac:dyDescent="0.3">
      <c r="A398" s="3"/>
    </row>
    <row r="399" spans="1:1" customFormat="1" x14ac:dyDescent="0.3">
      <c r="A399" s="3"/>
    </row>
    <row r="400" spans="1:1" customFormat="1" x14ac:dyDescent="0.3">
      <c r="A400" s="3"/>
    </row>
    <row r="401" spans="1:1" customFormat="1" x14ac:dyDescent="0.3">
      <c r="A401" s="3"/>
    </row>
    <row r="402" spans="1:1" customFormat="1" x14ac:dyDescent="0.3">
      <c r="A402" s="3"/>
    </row>
    <row r="403" spans="1:1" customFormat="1" x14ac:dyDescent="0.3">
      <c r="A403" s="3"/>
    </row>
    <row r="404" spans="1:1" customFormat="1" x14ac:dyDescent="0.3">
      <c r="A404" s="3"/>
    </row>
    <row r="405" spans="1:1" customFormat="1" x14ac:dyDescent="0.3">
      <c r="A405" s="3"/>
    </row>
    <row r="406" spans="1:1" customFormat="1" x14ac:dyDescent="0.3">
      <c r="A406" s="3"/>
    </row>
    <row r="407" spans="1:1" customFormat="1" x14ac:dyDescent="0.3">
      <c r="A407" s="3"/>
    </row>
    <row r="408" spans="1:1" customFormat="1" x14ac:dyDescent="0.3">
      <c r="A408" s="3"/>
    </row>
    <row r="409" spans="1:1" customFormat="1" x14ac:dyDescent="0.3">
      <c r="A409" s="3"/>
    </row>
    <row r="410" spans="1:1" customFormat="1" x14ac:dyDescent="0.3">
      <c r="A410" s="3"/>
    </row>
    <row r="411" spans="1:1" customFormat="1" x14ac:dyDescent="0.3">
      <c r="A411" s="3"/>
    </row>
    <row r="412" spans="1:1" customFormat="1" x14ac:dyDescent="0.3">
      <c r="A412" s="3"/>
    </row>
    <row r="413" spans="1:1" customFormat="1" x14ac:dyDescent="0.3">
      <c r="A413" s="3"/>
    </row>
    <row r="414" spans="1:1" customFormat="1" x14ac:dyDescent="0.3">
      <c r="A414" s="3"/>
    </row>
    <row r="415" spans="1:1" customFormat="1" x14ac:dyDescent="0.3">
      <c r="A415" s="3"/>
    </row>
    <row r="416" spans="1:1" customFormat="1" x14ac:dyDescent="0.3">
      <c r="A416" s="3"/>
    </row>
    <row r="417" spans="1:1" customFormat="1" x14ac:dyDescent="0.3">
      <c r="A417" s="3"/>
    </row>
    <row r="418" spans="1:1" customFormat="1" x14ac:dyDescent="0.3">
      <c r="A418" s="3"/>
    </row>
    <row r="419" spans="1:1" customFormat="1" x14ac:dyDescent="0.3">
      <c r="A419" s="3"/>
    </row>
    <row r="420" spans="1:1" customFormat="1" x14ac:dyDescent="0.3">
      <c r="A420" s="3"/>
    </row>
    <row r="421" spans="1:1" customFormat="1" x14ac:dyDescent="0.3">
      <c r="A421" s="3"/>
    </row>
    <row r="422" spans="1:1" customFormat="1" x14ac:dyDescent="0.3">
      <c r="A422" s="3"/>
    </row>
    <row r="423" spans="1:1" customFormat="1" x14ac:dyDescent="0.3">
      <c r="A423" s="3"/>
    </row>
    <row r="424" spans="1:1" customFormat="1" x14ac:dyDescent="0.3">
      <c r="A424" s="3"/>
    </row>
    <row r="425" spans="1:1" customFormat="1" x14ac:dyDescent="0.3">
      <c r="A425" s="3"/>
    </row>
    <row r="426" spans="1:1" customFormat="1" x14ac:dyDescent="0.3">
      <c r="A426" s="3"/>
    </row>
    <row r="427" spans="1:1" customFormat="1" x14ac:dyDescent="0.3">
      <c r="A427" s="3"/>
    </row>
    <row r="428" spans="1:1" customFormat="1" x14ac:dyDescent="0.3">
      <c r="A428" s="3"/>
    </row>
    <row r="429" spans="1:1" customFormat="1" x14ac:dyDescent="0.3">
      <c r="A429" s="3"/>
    </row>
    <row r="430" spans="1:1" customFormat="1" x14ac:dyDescent="0.3">
      <c r="A430" s="3"/>
    </row>
    <row r="431" spans="1:1" customFormat="1" x14ac:dyDescent="0.3">
      <c r="A431" s="3"/>
    </row>
    <row r="432" spans="1:1" customFormat="1" x14ac:dyDescent="0.3">
      <c r="A432" s="3"/>
    </row>
    <row r="433" spans="1:1" customFormat="1" x14ac:dyDescent="0.3">
      <c r="A433" s="3"/>
    </row>
    <row r="434" spans="1:1" customFormat="1" x14ac:dyDescent="0.3">
      <c r="A434" s="3"/>
    </row>
    <row r="435" spans="1:1" customFormat="1" x14ac:dyDescent="0.3">
      <c r="A435" s="3"/>
    </row>
    <row r="436" spans="1:1" customFormat="1" x14ac:dyDescent="0.3">
      <c r="A436" s="3"/>
    </row>
    <row r="437" spans="1:1" customFormat="1" x14ac:dyDescent="0.3">
      <c r="A437" s="3"/>
    </row>
    <row r="438" spans="1:1" customFormat="1" x14ac:dyDescent="0.3">
      <c r="A438" s="3"/>
    </row>
    <row r="439" spans="1:1" customFormat="1" x14ac:dyDescent="0.3">
      <c r="A439" s="3"/>
    </row>
    <row r="440" spans="1:1" customFormat="1" x14ac:dyDescent="0.3">
      <c r="A440" s="3"/>
    </row>
    <row r="441" spans="1:1" customFormat="1" x14ac:dyDescent="0.3">
      <c r="A441" s="3"/>
    </row>
    <row r="442" spans="1:1" customFormat="1" x14ac:dyDescent="0.3">
      <c r="A442" s="3"/>
    </row>
    <row r="443" spans="1:1" customFormat="1" x14ac:dyDescent="0.3">
      <c r="A443" s="3"/>
    </row>
    <row r="444" spans="1:1" customFormat="1" x14ac:dyDescent="0.3">
      <c r="A444" s="3"/>
    </row>
    <row r="445" spans="1:1" customFormat="1" x14ac:dyDescent="0.3">
      <c r="A445" s="3"/>
    </row>
    <row r="446" spans="1:1" customFormat="1" x14ac:dyDescent="0.3">
      <c r="A446" s="3"/>
    </row>
    <row r="447" spans="1:1" customFormat="1" x14ac:dyDescent="0.3">
      <c r="A447" s="3"/>
    </row>
    <row r="448" spans="1:1" customFormat="1" x14ac:dyDescent="0.3">
      <c r="A448" s="3"/>
    </row>
    <row r="449" spans="1:1" customFormat="1" x14ac:dyDescent="0.3">
      <c r="A449" s="3"/>
    </row>
    <row r="450" spans="1:1" customFormat="1" x14ac:dyDescent="0.3">
      <c r="A450" s="3"/>
    </row>
    <row r="451" spans="1:1" customFormat="1" x14ac:dyDescent="0.3">
      <c r="A451" s="3"/>
    </row>
    <row r="452" spans="1:1" customFormat="1" x14ac:dyDescent="0.3">
      <c r="A452" s="3"/>
    </row>
    <row r="453" spans="1:1" customFormat="1" x14ac:dyDescent="0.3">
      <c r="A453" s="3"/>
    </row>
    <row r="454" spans="1:1" customFormat="1" x14ac:dyDescent="0.3">
      <c r="A454" s="3"/>
    </row>
    <row r="455" spans="1:1" customFormat="1" x14ac:dyDescent="0.3">
      <c r="A455" s="3"/>
    </row>
    <row r="456" spans="1:1" customFormat="1" x14ac:dyDescent="0.3">
      <c r="A456" s="3"/>
    </row>
    <row r="457" spans="1:1" customFormat="1" x14ac:dyDescent="0.3">
      <c r="A457" s="3"/>
    </row>
    <row r="458" spans="1:1" customFormat="1" x14ac:dyDescent="0.3">
      <c r="A458" s="3"/>
    </row>
    <row r="459" spans="1:1" customFormat="1" x14ac:dyDescent="0.3">
      <c r="A459" s="3"/>
    </row>
    <row r="460" spans="1:1" customFormat="1" x14ac:dyDescent="0.3">
      <c r="A460" s="3"/>
    </row>
    <row r="461" spans="1:1" customFormat="1" x14ac:dyDescent="0.3">
      <c r="A461" s="3"/>
    </row>
    <row r="462" spans="1:1" customFormat="1" x14ac:dyDescent="0.3">
      <c r="A462" s="3"/>
    </row>
    <row r="463" spans="1:1" customFormat="1" x14ac:dyDescent="0.3">
      <c r="A463" s="3"/>
    </row>
    <row r="464" spans="1:1" customFormat="1" x14ac:dyDescent="0.3">
      <c r="A464" s="3"/>
    </row>
    <row r="465" spans="1:1" customFormat="1" x14ac:dyDescent="0.3">
      <c r="A465" s="3"/>
    </row>
    <row r="466" spans="1:1" customFormat="1" x14ac:dyDescent="0.3">
      <c r="A466" s="3"/>
    </row>
    <row r="467" spans="1:1" customFormat="1" x14ac:dyDescent="0.3">
      <c r="A467" s="3"/>
    </row>
    <row r="468" spans="1:1" customFormat="1" x14ac:dyDescent="0.3">
      <c r="A468" s="3"/>
    </row>
    <row r="469" spans="1:1" customFormat="1" x14ac:dyDescent="0.3">
      <c r="A469" s="3"/>
    </row>
    <row r="470" spans="1:1" customFormat="1" x14ac:dyDescent="0.3">
      <c r="A470" s="3"/>
    </row>
    <row r="471" spans="1:1" customFormat="1" x14ac:dyDescent="0.3">
      <c r="A471" s="3"/>
    </row>
    <row r="472" spans="1:1" customFormat="1" x14ac:dyDescent="0.3">
      <c r="A472" s="3"/>
    </row>
    <row r="473" spans="1:1" customFormat="1" x14ac:dyDescent="0.3">
      <c r="A473" s="3"/>
    </row>
    <row r="474" spans="1:1" customFormat="1" x14ac:dyDescent="0.3">
      <c r="A474" s="3"/>
    </row>
    <row r="475" spans="1:1" customFormat="1" x14ac:dyDescent="0.3">
      <c r="A475" s="3"/>
    </row>
    <row r="476" spans="1:1" customFormat="1" x14ac:dyDescent="0.3">
      <c r="A476" s="3"/>
    </row>
    <row r="477" spans="1:1" customFormat="1" x14ac:dyDescent="0.3">
      <c r="A477" s="3"/>
    </row>
    <row r="478" spans="1:1" customFormat="1" x14ac:dyDescent="0.3">
      <c r="A478" s="3"/>
    </row>
    <row r="479" spans="1:1" customFormat="1" x14ac:dyDescent="0.3">
      <c r="A479" s="3"/>
    </row>
    <row r="480" spans="1:1" customFormat="1" x14ac:dyDescent="0.3">
      <c r="A480" s="3"/>
    </row>
    <row r="481" spans="1:1" customFormat="1" x14ac:dyDescent="0.3">
      <c r="A481" s="3"/>
    </row>
    <row r="482" spans="1:1" customFormat="1" x14ac:dyDescent="0.3">
      <c r="A482" s="3"/>
    </row>
    <row r="483" spans="1:1" customFormat="1" x14ac:dyDescent="0.3">
      <c r="A483" s="3"/>
    </row>
    <row r="484" spans="1:1" customFormat="1" x14ac:dyDescent="0.3">
      <c r="A484" s="3"/>
    </row>
    <row r="485" spans="1:1" customFormat="1" x14ac:dyDescent="0.3">
      <c r="A485" s="3"/>
    </row>
    <row r="486" spans="1:1" customFormat="1" x14ac:dyDescent="0.3">
      <c r="A486" s="3"/>
    </row>
    <row r="487" spans="1:1" customFormat="1" x14ac:dyDescent="0.3">
      <c r="A487" s="3"/>
    </row>
    <row r="488" spans="1:1" customFormat="1" x14ac:dyDescent="0.3">
      <c r="A488" s="3"/>
    </row>
    <row r="489" spans="1:1" customFormat="1" x14ac:dyDescent="0.3">
      <c r="A489" s="3"/>
    </row>
    <row r="490" spans="1:1" customFormat="1" x14ac:dyDescent="0.3">
      <c r="A490" s="3"/>
    </row>
    <row r="491" spans="1:1" customFormat="1" x14ac:dyDescent="0.3">
      <c r="A491" s="3"/>
    </row>
    <row r="492" spans="1:1" customFormat="1" x14ac:dyDescent="0.3">
      <c r="A492" s="3"/>
    </row>
    <row r="493" spans="1:1" customFormat="1" x14ac:dyDescent="0.3">
      <c r="A493" s="3"/>
    </row>
    <row r="494" spans="1:1" customFormat="1" x14ac:dyDescent="0.3">
      <c r="A494" s="3"/>
    </row>
    <row r="495" spans="1:1" customFormat="1" x14ac:dyDescent="0.3">
      <c r="A495" s="3"/>
    </row>
    <row r="496" spans="1:1" customFormat="1" x14ac:dyDescent="0.3">
      <c r="A496" s="3"/>
    </row>
    <row r="497" spans="1:1" customFormat="1" x14ac:dyDescent="0.3">
      <c r="A497" s="3"/>
    </row>
    <row r="498" spans="1:1" customFormat="1" x14ac:dyDescent="0.3">
      <c r="A498" s="3"/>
    </row>
    <row r="499" spans="1:1" customFormat="1" x14ac:dyDescent="0.3">
      <c r="A499" s="3"/>
    </row>
    <row r="500" spans="1:1" customFormat="1" x14ac:dyDescent="0.3">
      <c r="A500" s="3"/>
    </row>
    <row r="501" spans="1:1" customFormat="1" x14ac:dyDescent="0.3">
      <c r="A501" s="3"/>
    </row>
    <row r="502" spans="1:1" customFormat="1" x14ac:dyDescent="0.3">
      <c r="A502" s="3"/>
    </row>
    <row r="503" spans="1:1" customFormat="1" x14ac:dyDescent="0.3">
      <c r="A503" s="3"/>
    </row>
    <row r="504" spans="1:1" customFormat="1" x14ac:dyDescent="0.3">
      <c r="A504" s="3"/>
    </row>
    <row r="505" spans="1:1" customFormat="1" x14ac:dyDescent="0.3">
      <c r="A505" s="3"/>
    </row>
    <row r="506" spans="1:1" customFormat="1" x14ac:dyDescent="0.3">
      <c r="A506" s="3"/>
    </row>
    <row r="507" spans="1:1" customFormat="1" x14ac:dyDescent="0.3">
      <c r="A507" s="3"/>
    </row>
    <row r="508" spans="1:1" customFormat="1" x14ac:dyDescent="0.3">
      <c r="A508" s="3"/>
    </row>
    <row r="509" spans="1:1" customFormat="1" x14ac:dyDescent="0.3">
      <c r="A509" s="3"/>
    </row>
    <row r="510" spans="1:1" customFormat="1" x14ac:dyDescent="0.3">
      <c r="A510" s="3"/>
    </row>
    <row r="511" spans="1:1" customFormat="1" x14ac:dyDescent="0.3">
      <c r="A511" s="3"/>
    </row>
    <row r="512" spans="1:1" customFormat="1" x14ac:dyDescent="0.3">
      <c r="A512" s="3"/>
    </row>
    <row r="513" spans="1:1" customFormat="1" x14ac:dyDescent="0.3">
      <c r="A513" s="3"/>
    </row>
    <row r="514" spans="1:1" customFormat="1" x14ac:dyDescent="0.3">
      <c r="A514" s="3"/>
    </row>
    <row r="515" spans="1:1" customFormat="1" x14ac:dyDescent="0.3">
      <c r="A515" s="3"/>
    </row>
    <row r="516" spans="1:1" customFormat="1" x14ac:dyDescent="0.3">
      <c r="A516" s="3"/>
    </row>
    <row r="517" spans="1:1" customFormat="1" x14ac:dyDescent="0.3">
      <c r="A517" s="3"/>
    </row>
    <row r="518" spans="1:1" customFormat="1" x14ac:dyDescent="0.3">
      <c r="A518" s="3"/>
    </row>
    <row r="519" spans="1:1" customFormat="1" x14ac:dyDescent="0.3">
      <c r="A519" s="3"/>
    </row>
    <row r="520" spans="1:1" customFormat="1" x14ac:dyDescent="0.3">
      <c r="A520" s="3"/>
    </row>
    <row r="521" spans="1:1" customFormat="1" x14ac:dyDescent="0.3">
      <c r="A521" s="3"/>
    </row>
    <row r="522" spans="1:1" customFormat="1" x14ac:dyDescent="0.3">
      <c r="A522" s="3"/>
    </row>
    <row r="523" spans="1:1" customFormat="1" x14ac:dyDescent="0.3">
      <c r="A523" s="3"/>
    </row>
    <row r="524" spans="1:1" customFormat="1" x14ac:dyDescent="0.3">
      <c r="A524" s="3"/>
    </row>
    <row r="525" spans="1:1" customFormat="1" x14ac:dyDescent="0.3">
      <c r="A525" s="3"/>
    </row>
    <row r="526" spans="1:1" customFormat="1" x14ac:dyDescent="0.3">
      <c r="A526" s="3"/>
    </row>
    <row r="527" spans="1:1" customFormat="1" x14ac:dyDescent="0.3">
      <c r="A527" s="3"/>
    </row>
    <row r="528" spans="1:1" customFormat="1" x14ac:dyDescent="0.3">
      <c r="A528" s="3"/>
    </row>
    <row r="529" spans="1:1" customFormat="1" x14ac:dyDescent="0.3">
      <c r="A529" s="3"/>
    </row>
    <row r="530" spans="1:1" customFormat="1" x14ac:dyDescent="0.3">
      <c r="A530" s="3"/>
    </row>
    <row r="531" spans="1:1" customFormat="1" x14ac:dyDescent="0.3">
      <c r="A531" s="3"/>
    </row>
    <row r="532" spans="1:1" customFormat="1" x14ac:dyDescent="0.3">
      <c r="A532" s="3"/>
    </row>
    <row r="533" spans="1:1" customFormat="1" x14ac:dyDescent="0.3">
      <c r="A533" s="3"/>
    </row>
    <row r="534" spans="1:1" customFormat="1" x14ac:dyDescent="0.3">
      <c r="A534" s="3"/>
    </row>
    <row r="535" spans="1:1" customFormat="1" x14ac:dyDescent="0.3">
      <c r="A535" s="3"/>
    </row>
    <row r="536" spans="1:1" customFormat="1" x14ac:dyDescent="0.3">
      <c r="A536" s="3"/>
    </row>
    <row r="537" spans="1:1" customFormat="1" x14ac:dyDescent="0.3">
      <c r="A537" s="3"/>
    </row>
    <row r="538" spans="1:1" customFormat="1" x14ac:dyDescent="0.3">
      <c r="A538" s="3"/>
    </row>
    <row r="539" spans="1:1" customFormat="1" x14ac:dyDescent="0.3">
      <c r="A539" s="3"/>
    </row>
    <row r="540" spans="1:1" customFormat="1" x14ac:dyDescent="0.3">
      <c r="A540" s="3"/>
    </row>
    <row r="541" spans="1:1" customFormat="1" x14ac:dyDescent="0.3">
      <c r="A541" s="3"/>
    </row>
    <row r="542" spans="1:1" customFormat="1" x14ac:dyDescent="0.3">
      <c r="A542" s="3"/>
    </row>
    <row r="543" spans="1:1" customFormat="1" x14ac:dyDescent="0.3">
      <c r="A543" s="3"/>
    </row>
    <row r="544" spans="1:1" customFormat="1" x14ac:dyDescent="0.3">
      <c r="A544" s="3"/>
    </row>
    <row r="545" spans="1:1" customFormat="1" x14ac:dyDescent="0.3">
      <c r="A545" s="3"/>
    </row>
    <row r="546" spans="1:1" customFormat="1" x14ac:dyDescent="0.3">
      <c r="A546" s="3"/>
    </row>
    <row r="547" spans="1:1" customFormat="1" x14ac:dyDescent="0.3">
      <c r="A547" s="3"/>
    </row>
    <row r="548" spans="1:1" customFormat="1" x14ac:dyDescent="0.3">
      <c r="A548" s="3"/>
    </row>
    <row r="549" spans="1:1" customFormat="1" x14ac:dyDescent="0.3">
      <c r="A549" s="3"/>
    </row>
    <row r="550" spans="1:1" customFormat="1" x14ac:dyDescent="0.3">
      <c r="A550" s="3"/>
    </row>
    <row r="551" spans="1:1" customFormat="1" x14ac:dyDescent="0.3">
      <c r="A551" s="3"/>
    </row>
    <row r="552" spans="1:1" customFormat="1" x14ac:dyDescent="0.3">
      <c r="A552" s="3"/>
    </row>
    <row r="553" spans="1:1" customFormat="1" x14ac:dyDescent="0.3">
      <c r="A553" s="3"/>
    </row>
    <row r="554" spans="1:1" customFormat="1" x14ac:dyDescent="0.3">
      <c r="A554" s="3"/>
    </row>
    <row r="555" spans="1:1" customFormat="1" x14ac:dyDescent="0.3">
      <c r="A555" s="3"/>
    </row>
    <row r="556" spans="1:1" customFormat="1" x14ac:dyDescent="0.3">
      <c r="A556" s="3"/>
    </row>
    <row r="557" spans="1:1" customFormat="1" x14ac:dyDescent="0.3">
      <c r="A557" s="3"/>
    </row>
    <row r="558" spans="1:1" customFormat="1" x14ac:dyDescent="0.3">
      <c r="A558" s="3"/>
    </row>
    <row r="559" spans="1:1" customFormat="1" x14ac:dyDescent="0.3">
      <c r="A559" s="3"/>
    </row>
    <row r="560" spans="1:1" customFormat="1" x14ac:dyDescent="0.3">
      <c r="A560" s="3"/>
    </row>
    <row r="561" spans="1:12" customFormat="1" x14ac:dyDescent="0.3">
      <c r="A561" s="3"/>
    </row>
    <row r="562" spans="1:12" customFormat="1" x14ac:dyDescent="0.3">
      <c r="A562" s="3"/>
    </row>
    <row r="563" spans="1:12" customFormat="1" x14ac:dyDescent="0.3">
      <c r="A563" s="3"/>
    </row>
    <row r="564" spans="1:12" customFormat="1" x14ac:dyDescent="0.3">
      <c r="A564" s="3"/>
    </row>
    <row r="565" spans="1:12" customFormat="1" x14ac:dyDescent="0.3">
      <c r="A565" s="3"/>
    </row>
    <row r="566" spans="1:12" customFormat="1" x14ac:dyDescent="0.3">
      <c r="A566" s="3"/>
    </row>
    <row r="567" spans="1:12" customFormat="1" x14ac:dyDescent="0.3">
      <c r="A567" s="3"/>
    </row>
    <row r="568" spans="1:12" customFormat="1" x14ac:dyDescent="0.3">
      <c r="A568" s="3"/>
    </row>
    <row r="569" spans="1:12" customFormat="1" x14ac:dyDescent="0.3">
      <c r="A569" s="3"/>
    </row>
    <row r="570" spans="1:12" customFormat="1" x14ac:dyDescent="0.3">
      <c r="A570" s="3"/>
      <c r="C570" s="100"/>
      <c r="F570" s="130"/>
      <c r="H570" s="130"/>
      <c r="J570" s="130"/>
      <c r="K570" s="130"/>
      <c r="L570" s="130"/>
    </row>
    <row r="571" spans="1:12" customFormat="1" x14ac:dyDescent="0.3">
      <c r="A571" s="3"/>
      <c r="C571" s="100"/>
      <c r="F571" s="130"/>
      <c r="H571" s="130"/>
      <c r="J571" s="130"/>
      <c r="K571" s="130"/>
      <c r="L571" s="130"/>
    </row>
    <row r="572" spans="1:12" customFormat="1" x14ac:dyDescent="0.3">
      <c r="A572" s="3"/>
      <c r="C572" s="100"/>
      <c r="F572" s="130"/>
      <c r="H572" s="130"/>
      <c r="J572" s="130"/>
      <c r="K572" s="130"/>
      <c r="L572" s="130"/>
    </row>
    <row r="573" spans="1:12" customFormat="1" x14ac:dyDescent="0.3">
      <c r="A573" s="3"/>
      <c r="C573" s="100"/>
      <c r="F573" s="130"/>
      <c r="H573" s="130"/>
      <c r="J573" s="130"/>
      <c r="K573" s="130"/>
      <c r="L573" s="130"/>
    </row>
    <row r="574" spans="1:12" customFormat="1" x14ac:dyDescent="0.3">
      <c r="A574" s="3"/>
      <c r="C574" s="100"/>
      <c r="F574" s="130"/>
      <c r="H574" s="130"/>
      <c r="J574" s="130"/>
      <c r="K574" s="130"/>
      <c r="L574" s="130"/>
    </row>
    <row r="575" spans="1:12" customFormat="1" x14ac:dyDescent="0.3">
      <c r="A575" s="3"/>
      <c r="C575" s="100"/>
      <c r="F575" s="130"/>
      <c r="H575" s="130"/>
      <c r="J575" s="130"/>
      <c r="K575" s="130"/>
      <c r="L575" s="130"/>
    </row>
    <row r="576" spans="1:12" customFormat="1" x14ac:dyDescent="0.3">
      <c r="A576" s="3"/>
      <c r="C576" s="100"/>
      <c r="F576" s="130"/>
      <c r="H576" s="130"/>
      <c r="J576" s="130"/>
      <c r="K576" s="130"/>
      <c r="L576" s="130"/>
    </row>
    <row r="577" spans="1:12" customFormat="1" x14ac:dyDescent="0.3">
      <c r="A577" s="3"/>
      <c r="C577" s="100"/>
      <c r="F577" s="130"/>
      <c r="H577" s="130"/>
      <c r="J577" s="130"/>
      <c r="K577" s="130"/>
      <c r="L577" s="130"/>
    </row>
    <row r="578" spans="1:12" customFormat="1" x14ac:dyDescent="0.3">
      <c r="A578" s="3"/>
      <c r="C578" s="100"/>
      <c r="F578" s="130"/>
      <c r="H578" s="130"/>
      <c r="J578" s="130"/>
      <c r="K578" s="130"/>
      <c r="L578" s="130"/>
    </row>
    <row r="579" spans="1:12" customFormat="1" x14ac:dyDescent="0.3">
      <c r="A579" s="3"/>
      <c r="C579" s="100"/>
      <c r="F579" s="130"/>
      <c r="H579" s="130"/>
      <c r="J579" s="130"/>
      <c r="K579" s="130"/>
      <c r="L579" s="130"/>
    </row>
    <row r="580" spans="1:12" customFormat="1" x14ac:dyDescent="0.3">
      <c r="A580" s="3"/>
      <c r="C580" s="100"/>
      <c r="F580" s="130"/>
      <c r="H580" s="130"/>
      <c r="J580" s="130"/>
      <c r="K580" s="130"/>
      <c r="L580" s="130"/>
    </row>
    <row r="581" spans="1:12" customFormat="1" x14ac:dyDescent="0.3">
      <c r="A581" s="3"/>
      <c r="C581" s="100"/>
      <c r="F581" s="130"/>
      <c r="H581" s="130"/>
      <c r="J581" s="130"/>
      <c r="K581" s="130"/>
      <c r="L581" s="130"/>
    </row>
    <row r="582" spans="1:12" customFormat="1" x14ac:dyDescent="0.3">
      <c r="A582" s="3"/>
      <c r="C582" s="100"/>
      <c r="F582" s="130"/>
      <c r="H582" s="130"/>
      <c r="J582" s="130"/>
      <c r="K582" s="130"/>
      <c r="L582" s="130"/>
    </row>
    <row r="583" spans="1:12" customFormat="1" x14ac:dyDescent="0.3">
      <c r="A583" s="3"/>
      <c r="C583" s="100"/>
      <c r="F583" s="130"/>
      <c r="H583" s="130"/>
      <c r="J583" s="130"/>
      <c r="K583" s="130"/>
      <c r="L583" s="130"/>
    </row>
    <row r="584" spans="1:12" customFormat="1" x14ac:dyDescent="0.3">
      <c r="A584" s="3"/>
      <c r="C584" s="100"/>
      <c r="F584" s="130"/>
      <c r="H584" s="130"/>
      <c r="J584" s="130"/>
      <c r="K584" s="130"/>
      <c r="L584" s="130"/>
    </row>
    <row r="585" spans="1:12" customFormat="1" x14ac:dyDescent="0.3">
      <c r="A585" s="3"/>
      <c r="C585" s="100"/>
      <c r="F585" s="130"/>
      <c r="H585" s="130"/>
      <c r="J585" s="130"/>
      <c r="K585" s="130"/>
      <c r="L585" s="130"/>
    </row>
    <row r="586" spans="1:12" customFormat="1" x14ac:dyDescent="0.3">
      <c r="A586" s="3"/>
      <c r="C586" s="100"/>
      <c r="F586" s="130"/>
      <c r="H586" s="130"/>
      <c r="J586" s="130"/>
      <c r="K586" s="130"/>
      <c r="L586" s="130"/>
    </row>
    <row r="587" spans="1:12" customFormat="1" x14ac:dyDescent="0.3">
      <c r="A587" s="3"/>
      <c r="C587" s="100"/>
      <c r="F587" s="130"/>
      <c r="H587" s="130"/>
      <c r="J587" s="130"/>
      <c r="K587" s="130"/>
      <c r="L587" s="130"/>
    </row>
    <row r="588" spans="1:12" customFormat="1" x14ac:dyDescent="0.3">
      <c r="A588" s="3"/>
      <c r="C588" s="100"/>
      <c r="F588" s="130"/>
      <c r="H588" s="130"/>
      <c r="J588" s="130"/>
      <c r="K588" s="130"/>
      <c r="L588" s="130"/>
    </row>
    <row r="589" spans="1:12" customFormat="1" x14ac:dyDescent="0.3">
      <c r="A589" s="3"/>
      <c r="C589" s="100"/>
      <c r="F589" s="130"/>
      <c r="H589" s="130"/>
      <c r="J589" s="130"/>
      <c r="K589" s="130"/>
      <c r="L589" s="130"/>
    </row>
    <row r="590" spans="1:12" customFormat="1" x14ac:dyDescent="0.3">
      <c r="A590" s="3"/>
      <c r="C590" s="100"/>
      <c r="F590" s="130"/>
      <c r="H590" s="130"/>
      <c r="J590" s="130"/>
      <c r="K590" s="130"/>
      <c r="L590" s="130"/>
    </row>
    <row r="591" spans="1:12" customFormat="1" x14ac:dyDescent="0.3">
      <c r="A591" s="3"/>
      <c r="C591" s="100"/>
      <c r="F591" s="130"/>
      <c r="H591" s="130"/>
      <c r="J591" s="130"/>
      <c r="K591" s="130"/>
      <c r="L591" s="130"/>
    </row>
    <row r="592" spans="1:12" customFormat="1" x14ac:dyDescent="0.3">
      <c r="A592" s="3"/>
      <c r="C592" s="100"/>
      <c r="F592" s="130"/>
      <c r="H592" s="130"/>
      <c r="J592" s="130"/>
      <c r="K592" s="130"/>
      <c r="L592" s="130"/>
    </row>
    <row r="593" spans="1:12" customFormat="1" x14ac:dyDescent="0.3">
      <c r="A593" s="3"/>
      <c r="C593" s="100"/>
      <c r="F593" s="130"/>
      <c r="H593" s="130"/>
      <c r="J593" s="130"/>
      <c r="K593" s="130"/>
      <c r="L593" s="130"/>
    </row>
    <row r="594" spans="1:12" customFormat="1" x14ac:dyDescent="0.3">
      <c r="A594" s="3"/>
      <c r="C594" s="100"/>
      <c r="F594" s="130"/>
      <c r="H594" s="130"/>
      <c r="J594" s="130"/>
      <c r="K594" s="130"/>
      <c r="L594" s="130"/>
    </row>
    <row r="595" spans="1:12" customFormat="1" x14ac:dyDescent="0.3">
      <c r="A595" s="3"/>
      <c r="C595" s="100"/>
      <c r="F595" s="130"/>
      <c r="H595" s="130"/>
      <c r="J595" s="130"/>
      <c r="K595" s="130"/>
      <c r="L595" s="130"/>
    </row>
    <row r="596" spans="1:12" customFormat="1" x14ac:dyDescent="0.3">
      <c r="A596" s="3"/>
      <c r="C596" s="100"/>
      <c r="F596" s="130"/>
      <c r="H596" s="130"/>
      <c r="J596" s="130"/>
      <c r="K596" s="130"/>
      <c r="L596" s="130"/>
    </row>
    <row r="597" spans="1:12" customFormat="1" x14ac:dyDescent="0.3">
      <c r="A597" s="3"/>
      <c r="C597" s="100"/>
      <c r="F597" s="130"/>
      <c r="H597" s="130"/>
      <c r="J597" s="130"/>
      <c r="K597" s="130"/>
      <c r="L597" s="130"/>
    </row>
    <row r="598" spans="1:12" customFormat="1" x14ac:dyDescent="0.3">
      <c r="A598" s="3"/>
      <c r="C598" s="100"/>
      <c r="F598" s="130"/>
      <c r="H598" s="130"/>
      <c r="J598" s="130"/>
      <c r="K598" s="130"/>
      <c r="L598" s="130"/>
    </row>
    <row r="599" spans="1:12" customFormat="1" x14ac:dyDescent="0.3">
      <c r="A599" s="3"/>
      <c r="C599" s="100"/>
      <c r="F599" s="130"/>
      <c r="H599" s="130"/>
      <c r="J599" s="130"/>
      <c r="K599" s="130"/>
      <c r="L599" s="130"/>
    </row>
    <row r="600" spans="1:12" customFormat="1" x14ac:dyDescent="0.3">
      <c r="A600" s="3"/>
      <c r="C600" s="100"/>
      <c r="F600" s="130"/>
      <c r="H600" s="130"/>
      <c r="J600" s="130"/>
      <c r="K600" s="130"/>
      <c r="L600" s="130"/>
    </row>
    <row r="601" spans="1:12" customFormat="1" x14ac:dyDescent="0.3">
      <c r="A601" s="3"/>
      <c r="C601" s="100"/>
      <c r="F601" s="130"/>
      <c r="H601" s="130"/>
      <c r="J601" s="130"/>
      <c r="K601" s="130"/>
      <c r="L601" s="130"/>
    </row>
    <row r="602" spans="1:12" customFormat="1" x14ac:dyDescent="0.3">
      <c r="A602" s="3"/>
      <c r="C602" s="100"/>
      <c r="F602" s="130"/>
      <c r="H602" s="130"/>
      <c r="J602" s="130"/>
      <c r="K602" s="130"/>
      <c r="L602" s="130"/>
    </row>
    <row r="603" spans="1:12" customFormat="1" x14ac:dyDescent="0.3">
      <c r="A603" s="3"/>
      <c r="C603" s="100"/>
      <c r="F603" s="130"/>
      <c r="H603" s="130"/>
      <c r="J603" s="130"/>
      <c r="K603" s="130"/>
      <c r="L603" s="130"/>
    </row>
    <row r="604" spans="1:12" customFormat="1" x14ac:dyDescent="0.3">
      <c r="A604" s="3"/>
      <c r="C604" s="100"/>
      <c r="F604" s="130"/>
      <c r="H604" s="130"/>
      <c r="J604" s="130"/>
      <c r="K604" s="130"/>
      <c r="L604" s="130"/>
    </row>
    <row r="605" spans="1:12" customFormat="1" x14ac:dyDescent="0.3">
      <c r="A605" s="3"/>
      <c r="C605" s="100"/>
      <c r="F605" s="130"/>
      <c r="H605" s="130"/>
      <c r="J605" s="130"/>
      <c r="K605" s="130"/>
      <c r="L605" s="130"/>
    </row>
    <row r="606" spans="1:12" customFormat="1" x14ac:dyDescent="0.3">
      <c r="A606" s="3"/>
      <c r="C606" s="100"/>
      <c r="F606" s="130"/>
      <c r="H606" s="130"/>
      <c r="J606" s="130"/>
      <c r="K606" s="130"/>
      <c r="L606" s="130"/>
    </row>
    <row r="607" spans="1:12" customFormat="1" x14ac:dyDescent="0.3">
      <c r="A607" s="3"/>
      <c r="C607" s="100"/>
      <c r="F607" s="130"/>
      <c r="H607" s="130"/>
      <c r="J607" s="130"/>
      <c r="K607" s="130"/>
      <c r="L607" s="130"/>
    </row>
    <row r="608" spans="1:12" customFormat="1" x14ac:dyDescent="0.3">
      <c r="A608" s="3"/>
      <c r="C608" s="100"/>
      <c r="F608" s="130"/>
      <c r="H608" s="130"/>
      <c r="J608" s="130"/>
      <c r="K608" s="130"/>
      <c r="L608" s="130"/>
    </row>
    <row r="609" spans="1:12" customFormat="1" x14ac:dyDescent="0.3">
      <c r="A609" s="3"/>
      <c r="C609" s="100"/>
      <c r="F609" s="130"/>
      <c r="H609" s="130"/>
      <c r="J609" s="130"/>
      <c r="K609" s="130"/>
      <c r="L609" s="130"/>
    </row>
    <row r="610" spans="1:12" customFormat="1" x14ac:dyDescent="0.3">
      <c r="A610" s="3"/>
      <c r="C610" s="100"/>
      <c r="F610" s="130"/>
      <c r="H610" s="130"/>
      <c r="J610" s="130"/>
      <c r="K610" s="130"/>
      <c r="L610" s="130"/>
    </row>
    <row r="611" spans="1:12" customFormat="1" x14ac:dyDescent="0.3">
      <c r="A611" s="3"/>
      <c r="C611" s="100"/>
      <c r="F611" s="130"/>
      <c r="H611" s="130"/>
      <c r="J611" s="130"/>
      <c r="K611" s="130"/>
      <c r="L611" s="130"/>
    </row>
    <row r="612" spans="1:12" customFormat="1" x14ac:dyDescent="0.3">
      <c r="A612" s="3"/>
      <c r="C612" s="100"/>
      <c r="F612" s="130"/>
      <c r="H612" s="130"/>
      <c r="J612" s="130"/>
      <c r="K612" s="130"/>
      <c r="L612" s="130"/>
    </row>
    <row r="613" spans="1:12" customFormat="1" x14ac:dyDescent="0.3">
      <c r="A613" s="3"/>
      <c r="C613" s="100"/>
      <c r="F613" s="130"/>
      <c r="H613" s="130"/>
      <c r="J613" s="130"/>
      <c r="K613" s="130"/>
      <c r="L613" s="130"/>
    </row>
    <row r="614" spans="1:12" customFormat="1" x14ac:dyDescent="0.3">
      <c r="A614" s="3"/>
      <c r="C614" s="100"/>
      <c r="F614" s="130"/>
      <c r="H614" s="130"/>
      <c r="J614" s="130"/>
      <c r="K614" s="130"/>
      <c r="L614" s="130"/>
    </row>
    <row r="615" spans="1:12" customFormat="1" x14ac:dyDescent="0.3">
      <c r="A615" s="3"/>
      <c r="C615" s="100"/>
      <c r="F615" s="130"/>
      <c r="H615" s="130"/>
      <c r="J615" s="130"/>
      <c r="K615" s="130"/>
      <c r="L615" s="130"/>
    </row>
    <row r="616" spans="1:12" customFormat="1" x14ac:dyDescent="0.3">
      <c r="A616" s="3"/>
      <c r="C616" s="100"/>
      <c r="F616" s="130"/>
      <c r="H616" s="130"/>
      <c r="J616" s="130"/>
      <c r="K616" s="130"/>
      <c r="L616" s="130"/>
    </row>
    <row r="617" spans="1:12" customFormat="1" x14ac:dyDescent="0.3">
      <c r="A617" s="3"/>
      <c r="C617" s="100"/>
      <c r="F617" s="130"/>
      <c r="H617" s="130"/>
      <c r="J617" s="130"/>
      <c r="K617" s="130"/>
      <c r="L617" s="130"/>
    </row>
    <row r="618" spans="1:12" customFormat="1" x14ac:dyDescent="0.3">
      <c r="A618" s="3"/>
      <c r="C618" s="100"/>
      <c r="F618" s="130"/>
      <c r="H618" s="130"/>
      <c r="J618" s="130"/>
      <c r="K618" s="130"/>
      <c r="L618" s="130"/>
    </row>
    <row r="619" spans="1:12" customFormat="1" x14ac:dyDescent="0.3">
      <c r="A619" s="3"/>
      <c r="C619" s="100"/>
      <c r="F619" s="130"/>
      <c r="H619" s="130"/>
      <c r="J619" s="130"/>
      <c r="K619" s="130"/>
      <c r="L619" s="130"/>
    </row>
    <row r="620" spans="1:12" customFormat="1" x14ac:dyDescent="0.3">
      <c r="A620" s="3"/>
      <c r="C620" s="100"/>
      <c r="F620" s="130"/>
      <c r="H620" s="130"/>
      <c r="J620" s="130"/>
      <c r="K620" s="130"/>
      <c r="L620" s="130"/>
    </row>
    <row r="621" spans="1:12" customFormat="1" x14ac:dyDescent="0.3">
      <c r="A621" s="3"/>
      <c r="C621" s="100"/>
      <c r="F621" s="130"/>
      <c r="H621" s="130"/>
      <c r="J621" s="130"/>
      <c r="K621" s="130"/>
      <c r="L621" s="130"/>
    </row>
    <row r="622" spans="1:12" customFormat="1" x14ac:dyDescent="0.3">
      <c r="A622" s="3"/>
      <c r="C622" s="100"/>
      <c r="F622" s="130"/>
      <c r="H622" s="130"/>
      <c r="J622" s="130"/>
      <c r="K622" s="130"/>
      <c r="L622" s="130"/>
    </row>
    <row r="623" spans="1:12" customFormat="1" x14ac:dyDescent="0.3">
      <c r="A623" s="3"/>
      <c r="C623" s="100"/>
      <c r="F623" s="130"/>
      <c r="H623" s="130"/>
      <c r="J623" s="130"/>
      <c r="K623" s="130"/>
      <c r="L623" s="130"/>
    </row>
    <row r="624" spans="1:12" customFormat="1" x14ac:dyDescent="0.3">
      <c r="A624" s="3"/>
      <c r="C624" s="100"/>
      <c r="F624" s="130"/>
      <c r="H624" s="130"/>
      <c r="J624" s="130"/>
      <c r="K624" s="130"/>
      <c r="L624" s="130"/>
    </row>
    <row r="625" spans="1:12" customFormat="1" x14ac:dyDescent="0.3">
      <c r="A625" s="3"/>
      <c r="C625" s="100"/>
      <c r="F625" s="130"/>
      <c r="H625" s="130"/>
      <c r="J625" s="130"/>
      <c r="K625" s="130"/>
      <c r="L625" s="130"/>
    </row>
    <row r="626" spans="1:12" customFormat="1" x14ac:dyDescent="0.3">
      <c r="A626" s="3"/>
      <c r="C626" s="100"/>
      <c r="F626" s="130"/>
      <c r="H626" s="130"/>
      <c r="J626" s="130"/>
      <c r="K626" s="130"/>
      <c r="L626" s="130"/>
    </row>
    <row r="627" spans="1:12" customFormat="1" x14ac:dyDescent="0.3">
      <c r="A627" s="3"/>
      <c r="C627" s="100"/>
      <c r="F627" s="130"/>
      <c r="H627" s="130"/>
      <c r="J627" s="130"/>
      <c r="K627" s="130"/>
      <c r="L627" s="130"/>
    </row>
    <row r="628" spans="1:12" customFormat="1" x14ac:dyDescent="0.3">
      <c r="A628" s="3"/>
      <c r="C628" s="100"/>
      <c r="F628" s="130"/>
      <c r="H628" s="130"/>
      <c r="J628" s="130"/>
      <c r="K628" s="130"/>
      <c r="L628" s="130"/>
    </row>
    <row r="629" spans="1:12" customFormat="1" x14ac:dyDescent="0.3">
      <c r="A629" s="3"/>
      <c r="C629" s="100"/>
      <c r="F629" s="130"/>
      <c r="H629" s="130"/>
      <c r="J629" s="130"/>
      <c r="K629" s="130"/>
      <c r="L629" s="130"/>
    </row>
    <row r="630" spans="1:12" customFormat="1" x14ac:dyDescent="0.3">
      <c r="A630" s="3"/>
      <c r="C630" s="100"/>
      <c r="F630" s="130"/>
      <c r="H630" s="130"/>
      <c r="J630" s="130"/>
      <c r="K630" s="130"/>
      <c r="L630" s="130"/>
    </row>
    <row r="631" spans="1:12" customFormat="1" x14ac:dyDescent="0.3">
      <c r="A631" s="3"/>
      <c r="C631" s="100"/>
      <c r="F631" s="130"/>
      <c r="H631" s="130"/>
      <c r="J631" s="130"/>
      <c r="K631" s="130"/>
      <c r="L631" s="130"/>
    </row>
    <row r="632" spans="1:12" customFormat="1" x14ac:dyDescent="0.3">
      <c r="A632" s="3"/>
      <c r="C632" s="100"/>
      <c r="F632" s="130"/>
      <c r="H632" s="130"/>
      <c r="J632" s="130"/>
      <c r="K632" s="130"/>
      <c r="L632" s="130"/>
    </row>
    <row r="633" spans="1:12" customFormat="1" x14ac:dyDescent="0.3">
      <c r="A633" s="3"/>
      <c r="C633" s="100"/>
      <c r="F633" s="130"/>
      <c r="H633" s="130"/>
      <c r="J633" s="130"/>
      <c r="K633" s="130"/>
      <c r="L633" s="130"/>
    </row>
    <row r="634" spans="1:12" customFormat="1" x14ac:dyDescent="0.3">
      <c r="A634" s="3"/>
      <c r="C634" s="100"/>
      <c r="F634" s="130"/>
      <c r="H634" s="130"/>
      <c r="J634" s="130"/>
      <c r="K634" s="130"/>
      <c r="L634" s="130"/>
    </row>
    <row r="635" spans="1:12" customFormat="1" x14ac:dyDescent="0.3">
      <c r="A635" s="3"/>
      <c r="C635" s="100"/>
      <c r="F635" s="130"/>
      <c r="H635" s="130"/>
      <c r="J635" s="130"/>
      <c r="K635" s="130"/>
      <c r="L635" s="130"/>
    </row>
    <row r="636" spans="1:12" customFormat="1" x14ac:dyDescent="0.3">
      <c r="A636" s="3"/>
      <c r="C636" s="100"/>
      <c r="F636" s="130"/>
      <c r="H636" s="130"/>
      <c r="J636" s="130"/>
      <c r="K636" s="130"/>
      <c r="L636" s="130"/>
    </row>
    <row r="637" spans="1:12" customFormat="1" x14ac:dyDescent="0.3">
      <c r="A637" s="3"/>
      <c r="C637" s="100"/>
      <c r="F637" s="130"/>
      <c r="H637" s="130"/>
      <c r="J637" s="130"/>
      <c r="K637" s="130"/>
      <c r="L637" s="130"/>
    </row>
    <row r="638" spans="1:12" customFormat="1" x14ac:dyDescent="0.3">
      <c r="A638" s="3"/>
      <c r="C638" s="100"/>
      <c r="F638" s="130"/>
      <c r="H638" s="130"/>
      <c r="J638" s="130"/>
      <c r="K638" s="130"/>
      <c r="L638" s="130"/>
    </row>
    <row r="639" spans="1:12" customFormat="1" x14ac:dyDescent="0.3">
      <c r="A639" s="3"/>
      <c r="C639" s="100"/>
      <c r="F639" s="130"/>
      <c r="H639" s="130"/>
      <c r="J639" s="130"/>
      <c r="K639" s="130"/>
      <c r="L639" s="130"/>
    </row>
    <row r="640" spans="1:12" customFormat="1" x14ac:dyDescent="0.3">
      <c r="A640" s="3"/>
      <c r="C640" s="100"/>
      <c r="F640" s="130"/>
      <c r="H640" s="130"/>
      <c r="J640" s="130"/>
      <c r="K640" s="130"/>
      <c r="L640" s="130"/>
    </row>
    <row r="641" spans="1:12" customFormat="1" x14ac:dyDescent="0.3">
      <c r="A641" s="3"/>
      <c r="C641" s="100"/>
      <c r="F641" s="130"/>
      <c r="H641" s="130"/>
      <c r="J641" s="130"/>
      <c r="K641" s="130"/>
      <c r="L641" s="130"/>
    </row>
    <row r="642" spans="1:12" customFormat="1" x14ac:dyDescent="0.3">
      <c r="A642" s="3"/>
      <c r="C642" s="100"/>
      <c r="F642" s="130"/>
      <c r="H642" s="130"/>
      <c r="J642" s="130"/>
      <c r="K642" s="130"/>
      <c r="L642" s="130"/>
    </row>
    <row r="643" spans="1:12" customFormat="1" x14ac:dyDescent="0.3">
      <c r="A643" s="3"/>
      <c r="C643" s="100"/>
      <c r="F643" s="130"/>
      <c r="H643" s="130"/>
      <c r="J643" s="130"/>
      <c r="K643" s="130"/>
      <c r="L643" s="130"/>
    </row>
    <row r="644" spans="1:12" customFormat="1" x14ac:dyDescent="0.3">
      <c r="A644" s="3"/>
      <c r="C644" s="100"/>
      <c r="F644" s="130"/>
      <c r="H644" s="130"/>
      <c r="J644" s="130"/>
      <c r="K644" s="130"/>
      <c r="L644" s="130"/>
    </row>
    <row r="645" spans="1:12" customFormat="1" x14ac:dyDescent="0.3">
      <c r="A645" s="3"/>
      <c r="C645" s="100"/>
      <c r="F645" s="130"/>
      <c r="H645" s="130"/>
      <c r="J645" s="130"/>
      <c r="K645" s="130"/>
      <c r="L645" s="130"/>
    </row>
    <row r="646" spans="1:12" customFormat="1" x14ac:dyDescent="0.3">
      <c r="A646" s="3"/>
      <c r="C646" s="100"/>
      <c r="F646" s="130"/>
      <c r="H646" s="130"/>
      <c r="J646" s="130"/>
      <c r="K646" s="130"/>
      <c r="L646" s="130"/>
    </row>
    <row r="647" spans="1:12" customFormat="1" x14ac:dyDescent="0.3">
      <c r="A647" s="3"/>
      <c r="C647" s="100"/>
      <c r="F647" s="130"/>
      <c r="H647" s="130"/>
      <c r="J647" s="130"/>
      <c r="K647" s="130"/>
      <c r="L647" s="130"/>
    </row>
    <row r="648" spans="1:12" customFormat="1" x14ac:dyDescent="0.3">
      <c r="A648" s="3"/>
      <c r="C648" s="100"/>
      <c r="F648" s="130"/>
      <c r="H648" s="130"/>
      <c r="J648" s="130"/>
      <c r="K648" s="130"/>
      <c r="L648" s="130"/>
    </row>
    <row r="649" spans="1:12" customFormat="1" x14ac:dyDescent="0.3">
      <c r="A649" s="3"/>
      <c r="C649" s="100"/>
      <c r="F649" s="130"/>
      <c r="H649" s="130"/>
      <c r="J649" s="130"/>
      <c r="K649" s="130"/>
      <c r="L649" s="130"/>
    </row>
    <row r="650" spans="1:12" customFormat="1" x14ac:dyDescent="0.3">
      <c r="A650" s="3"/>
      <c r="C650" s="100"/>
      <c r="F650" s="130"/>
      <c r="H650" s="130"/>
      <c r="J650" s="130"/>
      <c r="K650" s="130"/>
      <c r="L650" s="130"/>
    </row>
    <row r="651" spans="1:12" customFormat="1" x14ac:dyDescent="0.3">
      <c r="A651" s="3"/>
      <c r="C651" s="100"/>
      <c r="F651" s="130"/>
      <c r="H651" s="130"/>
      <c r="J651" s="130"/>
      <c r="K651" s="130"/>
      <c r="L651" s="130"/>
    </row>
    <row r="652" spans="1:12" customFormat="1" x14ac:dyDescent="0.3">
      <c r="A652" s="3"/>
      <c r="C652" s="100"/>
      <c r="F652" s="130"/>
      <c r="H652" s="130"/>
      <c r="J652" s="130"/>
      <c r="K652" s="130"/>
      <c r="L652" s="130"/>
    </row>
    <row r="653" spans="1:12" customFormat="1" x14ac:dyDescent="0.3">
      <c r="A653" s="3"/>
      <c r="C653" s="100"/>
      <c r="F653" s="130"/>
      <c r="H653" s="130"/>
      <c r="J653" s="130"/>
      <c r="K653" s="130"/>
      <c r="L653" s="130"/>
    </row>
    <row r="654" spans="1:12" customFormat="1" x14ac:dyDescent="0.3">
      <c r="A654" s="3"/>
      <c r="C654" s="100"/>
      <c r="F654" s="130"/>
      <c r="H654" s="130"/>
      <c r="J654" s="130"/>
      <c r="K654" s="130"/>
      <c r="L654" s="130"/>
    </row>
    <row r="655" spans="1:12" customFormat="1" x14ac:dyDescent="0.3">
      <c r="A655" s="3"/>
      <c r="C655" s="100"/>
      <c r="F655" s="130"/>
      <c r="H655" s="130"/>
      <c r="J655" s="130"/>
      <c r="K655" s="130"/>
      <c r="L655" s="130"/>
    </row>
    <row r="656" spans="1:12" customFormat="1" x14ac:dyDescent="0.3">
      <c r="A656" s="3"/>
      <c r="C656" s="100"/>
      <c r="F656" s="130"/>
      <c r="H656" s="130"/>
      <c r="J656" s="130"/>
      <c r="K656" s="130"/>
      <c r="L656" s="130"/>
    </row>
    <row r="657" spans="1:12" customFormat="1" x14ac:dyDescent="0.3">
      <c r="A657" s="3"/>
      <c r="C657" s="100"/>
      <c r="F657" s="130"/>
      <c r="H657" s="130"/>
      <c r="J657" s="130"/>
      <c r="K657" s="130"/>
      <c r="L657" s="130"/>
    </row>
    <row r="658" spans="1:12" customFormat="1" x14ac:dyDescent="0.3">
      <c r="A658" s="3"/>
      <c r="C658" s="100"/>
      <c r="F658" s="130"/>
      <c r="H658" s="130"/>
      <c r="J658" s="130"/>
      <c r="K658" s="130"/>
      <c r="L658" s="130"/>
    </row>
    <row r="659" spans="1:12" customFormat="1" x14ac:dyDescent="0.3">
      <c r="A659" s="3"/>
      <c r="C659" s="100"/>
      <c r="F659" s="130"/>
      <c r="H659" s="130"/>
      <c r="J659" s="130"/>
      <c r="K659" s="130"/>
      <c r="L659" s="130"/>
    </row>
    <row r="660" spans="1:12" customFormat="1" x14ac:dyDescent="0.3">
      <c r="A660" s="3"/>
      <c r="C660" s="100"/>
      <c r="F660" s="130"/>
      <c r="H660" s="130"/>
      <c r="J660" s="130"/>
      <c r="K660" s="130"/>
      <c r="L660" s="130"/>
    </row>
    <row r="661" spans="1:12" customFormat="1" x14ac:dyDescent="0.3">
      <c r="A661" s="3"/>
      <c r="C661" s="100"/>
      <c r="F661" s="130"/>
      <c r="H661" s="130"/>
      <c r="J661" s="130"/>
      <c r="K661" s="130"/>
      <c r="L661" s="130"/>
    </row>
    <row r="662" spans="1:12" customFormat="1" x14ac:dyDescent="0.3">
      <c r="A662" s="3"/>
      <c r="C662" s="100"/>
      <c r="F662" s="130"/>
      <c r="H662" s="130"/>
      <c r="J662" s="130"/>
      <c r="K662" s="130"/>
      <c r="L662" s="130"/>
    </row>
    <row r="663" spans="1:12" customFormat="1" x14ac:dyDescent="0.3">
      <c r="A663" s="3"/>
      <c r="C663" s="100"/>
      <c r="F663" s="130"/>
      <c r="H663" s="130"/>
      <c r="J663" s="130"/>
      <c r="K663" s="130"/>
      <c r="L663" s="130"/>
    </row>
    <row r="664" spans="1:12" customFormat="1" x14ac:dyDescent="0.3">
      <c r="A664" s="3"/>
      <c r="C664" s="100"/>
      <c r="F664" s="130"/>
      <c r="H664" s="130"/>
      <c r="J664" s="130"/>
      <c r="K664" s="130"/>
      <c r="L664" s="130"/>
    </row>
    <row r="665" spans="1:12" customFormat="1" x14ac:dyDescent="0.3">
      <c r="A665" s="3"/>
      <c r="C665" s="100"/>
      <c r="F665" s="130"/>
      <c r="H665" s="130"/>
      <c r="J665" s="130"/>
      <c r="K665" s="130"/>
      <c r="L665" s="130"/>
    </row>
    <row r="666" spans="1:12" customFormat="1" x14ac:dyDescent="0.3">
      <c r="A666" s="3"/>
      <c r="C666" s="100"/>
      <c r="F666" s="130"/>
      <c r="H666" s="130"/>
      <c r="J666" s="130"/>
      <c r="K666" s="130"/>
      <c r="L666" s="130"/>
    </row>
    <row r="667" spans="1:12" customFormat="1" x14ac:dyDescent="0.3">
      <c r="A667" s="3"/>
      <c r="C667" s="100"/>
      <c r="F667" s="130"/>
      <c r="H667" s="130"/>
      <c r="J667" s="130"/>
      <c r="K667" s="130"/>
      <c r="L667" s="130"/>
    </row>
    <row r="668" spans="1:12" customFormat="1" x14ac:dyDescent="0.3">
      <c r="A668" s="3"/>
      <c r="C668" s="100"/>
      <c r="F668" s="130"/>
      <c r="H668" s="130"/>
      <c r="J668" s="130"/>
      <c r="K668" s="130"/>
      <c r="L668" s="130"/>
    </row>
    <row r="669" spans="1:12" customFormat="1" x14ac:dyDescent="0.3">
      <c r="A669" s="3"/>
      <c r="C669" s="100"/>
      <c r="F669" s="130"/>
      <c r="H669" s="130"/>
      <c r="J669" s="130"/>
      <c r="K669" s="130"/>
      <c r="L669" s="130"/>
    </row>
    <row r="670" spans="1:12" customFormat="1" x14ac:dyDescent="0.3">
      <c r="A670" s="3"/>
      <c r="C670" s="100"/>
      <c r="F670" s="130"/>
      <c r="H670" s="130"/>
      <c r="J670" s="130"/>
      <c r="K670" s="130"/>
      <c r="L670" s="130"/>
    </row>
    <row r="671" spans="1:12" customFormat="1" x14ac:dyDescent="0.3">
      <c r="A671" s="3"/>
      <c r="C671" s="100"/>
      <c r="F671" s="130"/>
      <c r="H671" s="130"/>
      <c r="J671" s="130"/>
      <c r="K671" s="130"/>
      <c r="L671" s="130"/>
    </row>
    <row r="672" spans="1:12" customFormat="1" x14ac:dyDescent="0.3">
      <c r="A672" s="3"/>
      <c r="C672" s="100"/>
      <c r="F672" s="130"/>
      <c r="H672" s="130"/>
      <c r="J672" s="130"/>
      <c r="K672" s="130"/>
      <c r="L672" s="130"/>
    </row>
    <row r="673" spans="1:12" customFormat="1" x14ac:dyDescent="0.3">
      <c r="A673" s="3"/>
      <c r="C673" s="100"/>
      <c r="F673" s="130"/>
      <c r="H673" s="130"/>
      <c r="J673" s="130"/>
      <c r="K673" s="130"/>
      <c r="L673" s="130"/>
    </row>
    <row r="674" spans="1:12" customFormat="1" x14ac:dyDescent="0.3">
      <c r="A674" s="3"/>
      <c r="C674" s="100"/>
      <c r="F674" s="130"/>
      <c r="H674" s="130"/>
      <c r="J674" s="130"/>
      <c r="K674" s="130"/>
      <c r="L674" s="130"/>
    </row>
    <row r="675" spans="1:12" customFormat="1" x14ac:dyDescent="0.3">
      <c r="A675" s="3"/>
      <c r="C675" s="100"/>
      <c r="F675" s="130"/>
      <c r="H675" s="130"/>
      <c r="J675" s="130"/>
      <c r="K675" s="130"/>
      <c r="L675" s="130"/>
    </row>
    <row r="676" spans="1:12" customFormat="1" x14ac:dyDescent="0.3">
      <c r="A676" s="3"/>
      <c r="C676" s="100"/>
      <c r="F676" s="130"/>
      <c r="H676" s="130"/>
      <c r="J676" s="130"/>
      <c r="K676" s="130"/>
      <c r="L676" s="130"/>
    </row>
    <row r="677" spans="1:12" customFormat="1" x14ac:dyDescent="0.3">
      <c r="A677" s="3"/>
      <c r="C677" s="100"/>
      <c r="F677" s="130"/>
      <c r="H677" s="130"/>
      <c r="J677" s="130"/>
      <c r="K677" s="130"/>
      <c r="L677" s="130"/>
    </row>
    <row r="678" spans="1:12" customFormat="1" x14ac:dyDescent="0.3">
      <c r="A678" s="3"/>
      <c r="C678" s="100"/>
      <c r="F678" s="130"/>
      <c r="H678" s="130"/>
      <c r="J678" s="130"/>
      <c r="K678" s="130"/>
      <c r="L678" s="130"/>
    </row>
    <row r="679" spans="1:12" customFormat="1" x14ac:dyDescent="0.3">
      <c r="A679" s="3"/>
      <c r="C679" s="100"/>
      <c r="F679" s="130"/>
      <c r="H679" s="130"/>
      <c r="J679" s="130"/>
      <c r="K679" s="130"/>
      <c r="L679" s="130"/>
    </row>
    <row r="680" spans="1:12" customFormat="1" x14ac:dyDescent="0.3">
      <c r="A680" s="3"/>
      <c r="C680" s="100"/>
      <c r="F680" s="130"/>
      <c r="H680" s="130"/>
      <c r="J680" s="130"/>
      <c r="K680" s="130"/>
      <c r="L680" s="130"/>
    </row>
    <row r="681" spans="1:12" customFormat="1" x14ac:dyDescent="0.3">
      <c r="A681" s="3"/>
      <c r="C681" s="100"/>
      <c r="F681" s="130"/>
      <c r="H681" s="130"/>
      <c r="J681" s="130"/>
      <c r="K681" s="130"/>
      <c r="L681" s="130"/>
    </row>
    <row r="682" spans="1:12" customFormat="1" x14ac:dyDescent="0.3">
      <c r="A682" s="3"/>
      <c r="C682" s="100"/>
      <c r="F682" s="130"/>
      <c r="H682" s="130"/>
      <c r="J682" s="130"/>
      <c r="K682" s="130"/>
      <c r="L682" s="130"/>
    </row>
    <row r="683" spans="1:12" customFormat="1" x14ac:dyDescent="0.3">
      <c r="A683" s="3"/>
      <c r="C683" s="100"/>
      <c r="F683" s="130"/>
      <c r="H683" s="130"/>
      <c r="J683" s="130"/>
      <c r="K683" s="130"/>
      <c r="L683" s="130"/>
    </row>
    <row r="684" spans="1:12" customFormat="1" x14ac:dyDescent="0.3">
      <c r="A684" s="3"/>
      <c r="C684" s="100"/>
      <c r="F684" s="130"/>
      <c r="H684" s="130"/>
      <c r="J684" s="130"/>
      <c r="K684" s="130"/>
      <c r="L684" s="130"/>
    </row>
    <row r="685" spans="1:12" customFormat="1" x14ac:dyDescent="0.3">
      <c r="A685" s="3"/>
      <c r="C685" s="100"/>
      <c r="F685" s="130"/>
      <c r="H685" s="130"/>
      <c r="J685" s="130"/>
      <c r="K685" s="130"/>
      <c r="L685" s="130"/>
    </row>
    <row r="686" spans="1:12" customFormat="1" x14ac:dyDescent="0.3">
      <c r="A686" s="3"/>
      <c r="C686" s="100"/>
      <c r="F686" s="130"/>
      <c r="H686" s="130"/>
      <c r="J686" s="130"/>
      <c r="K686" s="130"/>
      <c r="L686" s="130"/>
    </row>
    <row r="687" spans="1:12" customFormat="1" x14ac:dyDescent="0.3">
      <c r="A687" s="3"/>
      <c r="C687" s="100"/>
      <c r="F687" s="130"/>
      <c r="H687" s="130"/>
      <c r="J687" s="130"/>
      <c r="K687" s="130"/>
      <c r="L687" s="130"/>
    </row>
    <row r="688" spans="1:12" customFormat="1" x14ac:dyDescent="0.3">
      <c r="A688" s="3"/>
      <c r="C688" s="100"/>
      <c r="F688" s="130"/>
      <c r="H688" s="130"/>
      <c r="J688" s="130"/>
      <c r="K688" s="130"/>
      <c r="L688" s="130"/>
    </row>
    <row r="689" spans="1:12" customFormat="1" x14ac:dyDescent="0.3">
      <c r="A689" s="3"/>
      <c r="C689" s="100"/>
      <c r="F689" s="130"/>
      <c r="H689" s="130"/>
      <c r="J689" s="130"/>
      <c r="K689" s="130"/>
      <c r="L689" s="130"/>
    </row>
    <row r="690" spans="1:12" customFormat="1" x14ac:dyDescent="0.3">
      <c r="A690" s="3"/>
      <c r="C690" s="100"/>
      <c r="F690" s="130"/>
      <c r="H690" s="130"/>
      <c r="J690" s="130"/>
      <c r="K690" s="130"/>
      <c r="L690" s="130"/>
    </row>
    <row r="691" spans="1:12" customFormat="1" x14ac:dyDescent="0.3">
      <c r="A691" s="3"/>
      <c r="C691" s="100"/>
      <c r="F691" s="130"/>
      <c r="H691" s="130"/>
      <c r="J691" s="130"/>
      <c r="K691" s="130"/>
      <c r="L691" s="130"/>
    </row>
    <row r="692" spans="1:12" customFormat="1" x14ac:dyDescent="0.3">
      <c r="A692" s="3"/>
      <c r="C692" s="100"/>
      <c r="F692" s="130"/>
      <c r="H692" s="130"/>
      <c r="J692" s="130"/>
      <c r="K692" s="130"/>
      <c r="L692" s="130"/>
    </row>
    <row r="693" spans="1:12" customFormat="1" x14ac:dyDescent="0.3">
      <c r="A693" s="3"/>
      <c r="C693" s="100"/>
      <c r="F693" s="130"/>
      <c r="H693" s="130"/>
      <c r="J693" s="130"/>
      <c r="K693" s="130"/>
      <c r="L693" s="130"/>
    </row>
    <row r="694" spans="1:12" customFormat="1" x14ac:dyDescent="0.3">
      <c r="A694" s="3"/>
      <c r="C694" s="100"/>
      <c r="F694" s="130"/>
      <c r="H694" s="130"/>
      <c r="J694" s="130"/>
      <c r="K694" s="130"/>
      <c r="L694" s="130"/>
    </row>
    <row r="695" spans="1:12" customFormat="1" x14ac:dyDescent="0.3">
      <c r="A695" s="3"/>
      <c r="C695" s="100"/>
      <c r="F695" s="130"/>
      <c r="H695" s="130"/>
      <c r="J695" s="130"/>
      <c r="K695" s="130"/>
      <c r="L695" s="130"/>
    </row>
    <row r="696" spans="1:12" customFormat="1" x14ac:dyDescent="0.3">
      <c r="A696" s="3"/>
      <c r="C696" s="100"/>
      <c r="F696" s="130"/>
      <c r="H696" s="130"/>
      <c r="J696" s="130"/>
      <c r="K696" s="130"/>
      <c r="L696" s="130"/>
    </row>
    <row r="697" spans="1:12" customFormat="1" x14ac:dyDescent="0.3">
      <c r="A697" s="3"/>
      <c r="C697" s="100"/>
      <c r="F697" s="130"/>
      <c r="H697" s="130"/>
      <c r="J697" s="130"/>
      <c r="K697" s="130"/>
      <c r="L697" s="130"/>
    </row>
    <row r="698" spans="1:12" customFormat="1" x14ac:dyDescent="0.3">
      <c r="A698" s="3"/>
      <c r="C698" s="100"/>
      <c r="F698" s="130"/>
      <c r="H698" s="130"/>
      <c r="J698" s="130"/>
      <c r="K698" s="130"/>
      <c r="L698" s="130"/>
    </row>
    <row r="699" spans="1:12" customFormat="1" x14ac:dyDescent="0.3">
      <c r="A699" s="3"/>
      <c r="C699" s="100"/>
      <c r="F699" s="130"/>
      <c r="H699" s="130"/>
      <c r="J699" s="130"/>
      <c r="K699" s="130"/>
      <c r="L699" s="130"/>
    </row>
    <row r="700" spans="1:12" customFormat="1" x14ac:dyDescent="0.3">
      <c r="A700" s="3"/>
      <c r="C700" s="100"/>
      <c r="F700" s="130"/>
      <c r="H700" s="130"/>
      <c r="J700" s="130"/>
      <c r="K700" s="130"/>
      <c r="L700" s="130"/>
    </row>
    <row r="701" spans="1:12" customFormat="1" x14ac:dyDescent="0.3">
      <c r="A701" s="3"/>
      <c r="C701" s="100"/>
      <c r="F701" s="130"/>
      <c r="H701" s="130"/>
      <c r="J701" s="130"/>
      <c r="K701" s="130"/>
      <c r="L701" s="130"/>
    </row>
    <row r="702" spans="1:12" customFormat="1" x14ac:dyDescent="0.3">
      <c r="A702" s="3"/>
      <c r="C702" s="100"/>
      <c r="F702" s="130"/>
      <c r="H702" s="130"/>
      <c r="J702" s="130"/>
      <c r="K702" s="130"/>
      <c r="L702" s="130"/>
    </row>
    <row r="703" spans="1:12" customFormat="1" x14ac:dyDescent="0.3">
      <c r="A703" s="3"/>
      <c r="C703" s="100"/>
      <c r="F703" s="130"/>
      <c r="H703" s="130"/>
      <c r="J703" s="130"/>
      <c r="K703" s="130"/>
      <c r="L703" s="130"/>
    </row>
    <row r="704" spans="1:12" customFormat="1" x14ac:dyDescent="0.3">
      <c r="A704" s="3"/>
      <c r="C704" s="100"/>
      <c r="F704" s="130"/>
      <c r="H704" s="130"/>
      <c r="J704" s="130"/>
      <c r="K704" s="130"/>
      <c r="L704" s="130"/>
    </row>
    <row r="705" spans="1:12" customFormat="1" x14ac:dyDescent="0.3">
      <c r="A705" s="3"/>
      <c r="C705" s="100"/>
      <c r="F705" s="130"/>
      <c r="H705" s="130"/>
      <c r="J705" s="130"/>
      <c r="K705" s="130"/>
      <c r="L705" s="130"/>
    </row>
    <row r="706" spans="1:12" customFormat="1" x14ac:dyDescent="0.3">
      <c r="A706" s="3"/>
      <c r="C706" s="100"/>
      <c r="F706" s="130"/>
      <c r="H706" s="130"/>
      <c r="J706" s="130"/>
      <c r="K706" s="130"/>
      <c r="L706" s="130"/>
    </row>
    <row r="707" spans="1:12" customFormat="1" x14ac:dyDescent="0.3">
      <c r="A707" s="3"/>
      <c r="C707" s="100"/>
      <c r="F707" s="130"/>
      <c r="H707" s="130"/>
      <c r="J707" s="130"/>
      <c r="K707" s="130"/>
      <c r="L707" s="130"/>
    </row>
    <row r="708" spans="1:12" customFormat="1" x14ac:dyDescent="0.3">
      <c r="A708" s="3"/>
      <c r="C708" s="100"/>
      <c r="F708" s="130"/>
      <c r="H708" s="130"/>
      <c r="J708" s="130"/>
      <c r="K708" s="130"/>
      <c r="L708" s="130"/>
    </row>
    <row r="709" spans="1:12" customFormat="1" x14ac:dyDescent="0.3">
      <c r="A709" s="3"/>
      <c r="C709" s="100"/>
      <c r="F709" s="130"/>
      <c r="H709" s="130"/>
      <c r="J709" s="130"/>
      <c r="K709" s="130"/>
      <c r="L709" s="130"/>
    </row>
    <row r="710" spans="1:12" customFormat="1" x14ac:dyDescent="0.3">
      <c r="A710" s="3"/>
      <c r="C710" s="100"/>
      <c r="F710" s="130"/>
      <c r="H710" s="130"/>
      <c r="J710" s="130"/>
      <c r="K710" s="130"/>
      <c r="L710" s="130"/>
    </row>
    <row r="711" spans="1:12" customFormat="1" x14ac:dyDescent="0.3">
      <c r="A711" s="3"/>
      <c r="C711" s="100"/>
      <c r="F711" s="130"/>
      <c r="H711" s="130"/>
      <c r="J711" s="130"/>
      <c r="K711" s="130"/>
      <c r="L711" s="130"/>
    </row>
    <row r="712" spans="1:12" customFormat="1" x14ac:dyDescent="0.3">
      <c r="A712" s="3"/>
      <c r="C712" s="100"/>
      <c r="F712" s="130"/>
      <c r="H712" s="130"/>
      <c r="J712" s="130"/>
      <c r="K712" s="130"/>
      <c r="L712" s="130"/>
    </row>
    <row r="713" spans="1:12" customFormat="1" x14ac:dyDescent="0.3">
      <c r="A713" s="3"/>
      <c r="C713" s="100"/>
      <c r="F713" s="130"/>
      <c r="H713" s="130"/>
      <c r="J713" s="130"/>
      <c r="K713" s="130"/>
      <c r="L713" s="130"/>
    </row>
    <row r="714" spans="1:12" customFormat="1" x14ac:dyDescent="0.3">
      <c r="A714" s="3"/>
      <c r="C714" s="100"/>
      <c r="F714" s="130"/>
      <c r="H714" s="130"/>
      <c r="J714" s="130"/>
      <c r="K714" s="130"/>
      <c r="L714" s="130"/>
    </row>
    <row r="715" spans="1:12" customFormat="1" x14ac:dyDescent="0.3">
      <c r="A715" s="3"/>
      <c r="C715" s="100"/>
      <c r="F715" s="130"/>
      <c r="H715" s="130"/>
      <c r="J715" s="130"/>
      <c r="K715" s="130"/>
      <c r="L715" s="130"/>
    </row>
    <row r="716" spans="1:12" customFormat="1" x14ac:dyDescent="0.3">
      <c r="A716" s="3"/>
      <c r="C716" s="100"/>
      <c r="F716" s="130"/>
      <c r="H716" s="130"/>
      <c r="J716" s="130"/>
      <c r="K716" s="130"/>
      <c r="L716" s="130"/>
    </row>
    <row r="717" spans="1:12" customFormat="1" x14ac:dyDescent="0.3">
      <c r="A717" s="3"/>
      <c r="C717" s="100"/>
      <c r="F717" s="130"/>
      <c r="H717" s="130"/>
      <c r="J717" s="130"/>
      <c r="K717" s="130"/>
      <c r="L717" s="130"/>
    </row>
    <row r="718" spans="1:12" customFormat="1" x14ac:dyDescent="0.3">
      <c r="A718" s="3"/>
      <c r="C718" s="100"/>
      <c r="F718" s="130"/>
      <c r="H718" s="130"/>
      <c r="J718" s="130"/>
      <c r="K718" s="130"/>
      <c r="L718" s="130"/>
    </row>
    <row r="719" spans="1:12" customFormat="1" x14ac:dyDescent="0.3">
      <c r="A719" s="3"/>
      <c r="C719" s="100"/>
      <c r="F719" s="130"/>
      <c r="H719" s="130"/>
      <c r="J719" s="130"/>
      <c r="K719" s="130"/>
      <c r="L719" s="130"/>
    </row>
    <row r="720" spans="1:12" customFormat="1" x14ac:dyDescent="0.3">
      <c r="A720" s="3"/>
      <c r="C720" s="100"/>
      <c r="F720" s="130"/>
      <c r="H720" s="130"/>
      <c r="J720" s="130"/>
      <c r="K720" s="130"/>
      <c r="L720" s="130"/>
    </row>
    <row r="721" spans="1:12" customFormat="1" x14ac:dyDescent="0.3">
      <c r="A721" s="3"/>
      <c r="C721" s="100"/>
      <c r="F721" s="130"/>
      <c r="H721" s="130"/>
      <c r="J721" s="130"/>
      <c r="K721" s="130"/>
      <c r="L721" s="130"/>
    </row>
    <row r="722" spans="1:12" customFormat="1" x14ac:dyDescent="0.3">
      <c r="A722" s="3"/>
      <c r="C722" s="100"/>
      <c r="F722" s="130"/>
      <c r="H722" s="130"/>
      <c r="J722" s="130"/>
      <c r="K722" s="130"/>
      <c r="L722" s="130"/>
    </row>
    <row r="723" spans="1:12" customFormat="1" x14ac:dyDescent="0.3">
      <c r="A723" s="3"/>
      <c r="C723" s="100"/>
      <c r="F723" s="130"/>
      <c r="H723" s="130"/>
      <c r="J723" s="130"/>
      <c r="K723" s="130"/>
      <c r="L723" s="130"/>
    </row>
    <row r="724" spans="1:12" customFormat="1" x14ac:dyDescent="0.3">
      <c r="A724" s="3"/>
      <c r="C724" s="100"/>
      <c r="F724" s="130"/>
      <c r="H724" s="130"/>
      <c r="J724" s="130"/>
      <c r="K724" s="130"/>
      <c r="L724" s="130"/>
    </row>
    <row r="725" spans="1:12" customFormat="1" x14ac:dyDescent="0.3">
      <c r="A725" s="3"/>
      <c r="C725" s="100"/>
      <c r="F725" s="130"/>
      <c r="H725" s="130"/>
      <c r="J725" s="130"/>
      <c r="K725" s="130"/>
      <c r="L725" s="130"/>
    </row>
    <row r="726" spans="1:12" customFormat="1" x14ac:dyDescent="0.3">
      <c r="A726" s="3"/>
      <c r="C726" s="100"/>
      <c r="F726" s="130"/>
      <c r="H726" s="130"/>
      <c r="J726" s="130"/>
      <c r="K726" s="130"/>
      <c r="L726" s="130"/>
    </row>
    <row r="727" spans="1:12" customFormat="1" x14ac:dyDescent="0.3">
      <c r="A727" s="3"/>
      <c r="C727" s="100"/>
      <c r="F727" s="130"/>
      <c r="H727" s="130"/>
      <c r="J727" s="130"/>
      <c r="K727" s="130"/>
      <c r="L727" s="130"/>
    </row>
    <row r="728" spans="1:12" customFormat="1" x14ac:dyDescent="0.3">
      <c r="A728" s="3"/>
      <c r="C728" s="100"/>
      <c r="F728" s="130"/>
      <c r="H728" s="130"/>
      <c r="J728" s="130"/>
      <c r="K728" s="130"/>
      <c r="L728" s="130"/>
    </row>
    <row r="729" spans="1:12" customFormat="1" x14ac:dyDescent="0.3">
      <c r="A729" s="3"/>
      <c r="C729" s="100"/>
      <c r="F729" s="130"/>
      <c r="H729" s="130"/>
      <c r="J729" s="130"/>
      <c r="K729" s="130"/>
      <c r="L729" s="130"/>
    </row>
    <row r="730" spans="1:12" customFormat="1" x14ac:dyDescent="0.3">
      <c r="A730" s="3"/>
      <c r="C730" s="100"/>
      <c r="F730" s="130"/>
      <c r="H730" s="130"/>
      <c r="J730" s="130"/>
      <c r="K730" s="130"/>
      <c r="L730" s="130"/>
    </row>
    <row r="731" spans="1:12" customFormat="1" x14ac:dyDescent="0.3">
      <c r="A731" s="3"/>
      <c r="C731" s="100"/>
      <c r="F731" s="130"/>
      <c r="H731" s="130"/>
      <c r="J731" s="130"/>
      <c r="K731" s="130"/>
      <c r="L731" s="130"/>
    </row>
    <row r="732" spans="1:12" customFormat="1" x14ac:dyDescent="0.3">
      <c r="A732" s="3"/>
      <c r="C732" s="100"/>
      <c r="F732" s="130"/>
      <c r="H732" s="130"/>
      <c r="J732" s="130"/>
      <c r="K732" s="130"/>
      <c r="L732" s="130"/>
    </row>
    <row r="733" spans="1:12" customFormat="1" x14ac:dyDescent="0.3">
      <c r="A733" s="3"/>
      <c r="C733" s="100"/>
      <c r="F733" s="130"/>
      <c r="H733" s="130"/>
      <c r="J733" s="130"/>
      <c r="K733" s="130"/>
      <c r="L733" s="130"/>
    </row>
    <row r="734" spans="1:12" customFormat="1" x14ac:dyDescent="0.3">
      <c r="A734" s="3"/>
      <c r="C734" s="100"/>
      <c r="F734" s="130"/>
      <c r="H734" s="130"/>
      <c r="J734" s="130"/>
      <c r="K734" s="130"/>
      <c r="L734" s="130"/>
    </row>
    <row r="735" spans="1:12" customFormat="1" x14ac:dyDescent="0.3">
      <c r="A735" s="3"/>
      <c r="C735" s="100"/>
      <c r="F735" s="130"/>
      <c r="H735" s="130"/>
      <c r="J735" s="130"/>
      <c r="K735" s="130"/>
      <c r="L735" s="130"/>
    </row>
    <row r="736" spans="1:12" customFormat="1" x14ac:dyDescent="0.3">
      <c r="A736" s="3"/>
      <c r="C736" s="100"/>
      <c r="F736" s="130"/>
      <c r="H736" s="130"/>
      <c r="J736" s="130"/>
      <c r="K736" s="130"/>
      <c r="L736" s="130"/>
    </row>
    <row r="737" spans="1:12" customFormat="1" x14ac:dyDescent="0.3">
      <c r="A737" s="3"/>
      <c r="C737" s="100"/>
      <c r="F737" s="130"/>
      <c r="H737" s="130"/>
      <c r="J737" s="130"/>
      <c r="K737" s="130"/>
      <c r="L737" s="130"/>
    </row>
    <row r="738" spans="1:12" customFormat="1" x14ac:dyDescent="0.3">
      <c r="A738" s="3"/>
      <c r="C738" s="100"/>
      <c r="F738" s="130"/>
      <c r="H738" s="130"/>
      <c r="J738" s="130"/>
      <c r="K738" s="130"/>
      <c r="L738" s="130"/>
    </row>
    <row r="739" spans="1:12" customFormat="1" x14ac:dyDescent="0.3">
      <c r="A739" s="3"/>
      <c r="C739" s="100"/>
      <c r="F739" s="130"/>
      <c r="H739" s="130"/>
      <c r="J739" s="130"/>
      <c r="K739" s="130"/>
      <c r="L739" s="130"/>
    </row>
    <row r="740" spans="1:12" customFormat="1" x14ac:dyDescent="0.3">
      <c r="A740" s="3"/>
      <c r="C740" s="100"/>
      <c r="F740" s="130"/>
      <c r="H740" s="130"/>
      <c r="J740" s="130"/>
      <c r="K740" s="130"/>
      <c r="L740" s="130"/>
    </row>
    <row r="741" spans="1:12" customFormat="1" x14ac:dyDescent="0.3">
      <c r="A741" s="3"/>
      <c r="C741" s="100"/>
      <c r="F741" s="130"/>
      <c r="H741" s="130"/>
      <c r="J741" s="130"/>
      <c r="K741" s="130"/>
      <c r="L741" s="130"/>
    </row>
    <row r="742" spans="1:12" customFormat="1" x14ac:dyDescent="0.3">
      <c r="A742" s="3"/>
      <c r="C742" s="100"/>
      <c r="F742" s="130"/>
      <c r="H742" s="130"/>
      <c r="J742" s="130"/>
      <c r="K742" s="130"/>
      <c r="L742" s="130"/>
    </row>
    <row r="743" spans="1:12" customFormat="1" x14ac:dyDescent="0.3">
      <c r="A743" s="3"/>
      <c r="C743" s="100"/>
      <c r="F743" s="130"/>
      <c r="H743" s="130"/>
      <c r="J743" s="130"/>
      <c r="K743" s="130"/>
      <c r="L743" s="130"/>
    </row>
    <row r="744" spans="1:12" customFormat="1" x14ac:dyDescent="0.3">
      <c r="A744" s="3"/>
      <c r="C744" s="100"/>
      <c r="F744" s="130"/>
      <c r="H744" s="130"/>
      <c r="J744" s="130"/>
      <c r="K744" s="130"/>
      <c r="L744" s="130"/>
    </row>
    <row r="745" spans="1:12" customFormat="1" x14ac:dyDescent="0.3">
      <c r="A745" s="3"/>
      <c r="C745" s="100"/>
      <c r="F745" s="130"/>
      <c r="H745" s="130"/>
      <c r="J745" s="130"/>
      <c r="K745" s="130"/>
      <c r="L745" s="130"/>
    </row>
    <row r="746" spans="1:12" customFormat="1" x14ac:dyDescent="0.3">
      <c r="A746" s="3"/>
      <c r="C746" s="100"/>
      <c r="F746" s="130"/>
      <c r="H746" s="130"/>
      <c r="J746" s="130"/>
      <c r="K746" s="130"/>
      <c r="L746" s="130"/>
    </row>
    <row r="747" spans="1:12" customFormat="1" x14ac:dyDescent="0.3">
      <c r="A747" s="3"/>
      <c r="C747" s="100"/>
      <c r="F747" s="130"/>
      <c r="H747" s="130"/>
      <c r="J747" s="130"/>
      <c r="K747" s="130"/>
      <c r="L747" s="130"/>
    </row>
    <row r="748" spans="1:12" customFormat="1" x14ac:dyDescent="0.3">
      <c r="A748" s="3"/>
      <c r="C748" s="100"/>
      <c r="F748" s="130"/>
      <c r="H748" s="130"/>
      <c r="J748" s="130"/>
      <c r="K748" s="130"/>
      <c r="L748" s="130"/>
    </row>
    <row r="749" spans="1:12" customFormat="1" x14ac:dyDescent="0.3">
      <c r="A749" s="3"/>
      <c r="C749" s="100"/>
      <c r="F749" s="130"/>
      <c r="H749" s="130"/>
      <c r="J749" s="130"/>
      <c r="K749" s="130"/>
      <c r="L749" s="130"/>
    </row>
    <row r="750" spans="1:12" customFormat="1" x14ac:dyDescent="0.3">
      <c r="A750" s="3"/>
      <c r="C750" s="100"/>
      <c r="F750" s="130"/>
      <c r="H750" s="130"/>
      <c r="J750" s="130"/>
      <c r="K750" s="130"/>
      <c r="L750" s="130"/>
    </row>
    <row r="751" spans="1:12" customFormat="1" x14ac:dyDescent="0.3">
      <c r="A751" s="3"/>
      <c r="C751" s="100"/>
      <c r="F751" s="130"/>
      <c r="H751" s="130"/>
      <c r="J751" s="130"/>
      <c r="K751" s="130"/>
      <c r="L751" s="130"/>
    </row>
    <row r="752" spans="1:12" customFormat="1" x14ac:dyDescent="0.3">
      <c r="A752" s="3"/>
      <c r="C752" s="100"/>
      <c r="F752" s="130"/>
      <c r="H752" s="130"/>
      <c r="J752" s="130"/>
      <c r="K752" s="130"/>
      <c r="L752" s="130"/>
    </row>
    <row r="753" spans="1:12" customFormat="1" x14ac:dyDescent="0.3">
      <c r="A753" s="3"/>
      <c r="C753" s="100"/>
      <c r="F753" s="130"/>
      <c r="H753" s="130"/>
      <c r="J753" s="130"/>
      <c r="K753" s="130"/>
      <c r="L753" s="130"/>
    </row>
    <row r="754" spans="1:12" customFormat="1" x14ac:dyDescent="0.3">
      <c r="A754" s="3"/>
      <c r="C754" s="100"/>
      <c r="F754" s="130"/>
      <c r="H754" s="130"/>
      <c r="J754" s="130"/>
      <c r="K754" s="130"/>
      <c r="L754" s="130"/>
    </row>
    <row r="755" spans="1:12" customFormat="1" x14ac:dyDescent="0.3">
      <c r="A755" s="3"/>
      <c r="C755" s="100"/>
      <c r="F755" s="130"/>
      <c r="H755" s="130"/>
      <c r="J755" s="130"/>
      <c r="K755" s="130"/>
      <c r="L755" s="130"/>
    </row>
    <row r="756" spans="1:12" customFormat="1" x14ac:dyDescent="0.3">
      <c r="A756" s="3"/>
      <c r="C756" s="100"/>
      <c r="F756" s="130"/>
      <c r="H756" s="130"/>
      <c r="J756" s="130"/>
      <c r="K756" s="130"/>
      <c r="L756" s="130"/>
    </row>
    <row r="757" spans="1:12" customFormat="1" x14ac:dyDescent="0.3">
      <c r="A757" s="3"/>
      <c r="C757" s="100"/>
      <c r="F757" s="130"/>
      <c r="H757" s="130"/>
      <c r="J757" s="130"/>
      <c r="K757" s="130"/>
      <c r="L757" s="130"/>
    </row>
    <row r="758" spans="1:12" customFormat="1" x14ac:dyDescent="0.3">
      <c r="A758" s="3"/>
      <c r="C758" s="100"/>
      <c r="F758" s="130"/>
      <c r="H758" s="130"/>
      <c r="J758" s="130"/>
      <c r="K758" s="130"/>
      <c r="L758" s="130"/>
    </row>
    <row r="759" spans="1:12" customFormat="1" x14ac:dyDescent="0.3">
      <c r="A759" s="3"/>
      <c r="C759" s="100"/>
      <c r="F759" s="130"/>
      <c r="H759" s="130"/>
      <c r="J759" s="130"/>
      <c r="K759" s="130"/>
      <c r="L759" s="130"/>
    </row>
    <row r="760" spans="1:12" customFormat="1" x14ac:dyDescent="0.3">
      <c r="A760" s="3"/>
      <c r="C760" s="100"/>
      <c r="F760" s="130"/>
      <c r="H760" s="130"/>
      <c r="J760" s="130"/>
      <c r="K760" s="130"/>
      <c r="L760" s="130"/>
    </row>
    <row r="761" spans="1:12" customFormat="1" x14ac:dyDescent="0.3">
      <c r="A761" s="3"/>
      <c r="C761" s="100"/>
      <c r="F761" s="130"/>
      <c r="H761" s="130"/>
      <c r="J761" s="130"/>
      <c r="K761" s="130"/>
      <c r="L761" s="130"/>
    </row>
    <row r="762" spans="1:12" customFormat="1" x14ac:dyDescent="0.3">
      <c r="A762" s="3"/>
      <c r="C762" s="100"/>
      <c r="F762" s="130"/>
      <c r="H762" s="130"/>
      <c r="J762" s="130"/>
      <c r="K762" s="130"/>
      <c r="L762" s="130"/>
    </row>
    <row r="763" spans="1:12" customFormat="1" x14ac:dyDescent="0.3">
      <c r="A763" s="3"/>
      <c r="C763" s="100"/>
      <c r="F763" s="130"/>
      <c r="H763" s="130"/>
      <c r="J763" s="130"/>
      <c r="K763" s="130"/>
      <c r="L763" s="130"/>
    </row>
    <row r="764" spans="1:12" customFormat="1" x14ac:dyDescent="0.3">
      <c r="A764" s="3"/>
      <c r="C764" s="100"/>
      <c r="F764" s="130"/>
      <c r="H764" s="130"/>
      <c r="J764" s="130"/>
      <c r="K764" s="130"/>
      <c r="L764" s="130"/>
    </row>
    <row r="765" spans="1:12" customFormat="1" x14ac:dyDescent="0.3">
      <c r="A765" s="3"/>
      <c r="C765" s="100"/>
      <c r="F765" s="130"/>
      <c r="H765" s="130"/>
      <c r="J765" s="130"/>
      <c r="K765" s="130"/>
      <c r="L765" s="130"/>
    </row>
    <row r="766" spans="1:12" customFormat="1" x14ac:dyDescent="0.3">
      <c r="A766" s="3"/>
      <c r="C766" s="100"/>
      <c r="F766" s="130"/>
      <c r="H766" s="130"/>
      <c r="J766" s="130"/>
      <c r="K766" s="130"/>
      <c r="L766" s="130"/>
    </row>
    <row r="767" spans="1:12" customFormat="1" x14ac:dyDescent="0.3">
      <c r="A767" s="3"/>
      <c r="C767" s="100"/>
      <c r="F767" s="130"/>
      <c r="H767" s="130"/>
      <c r="J767" s="130"/>
      <c r="K767" s="130"/>
      <c r="L767" s="130"/>
    </row>
    <row r="768" spans="1:12" customFormat="1" x14ac:dyDescent="0.3">
      <c r="A768" s="3"/>
      <c r="C768" s="100"/>
      <c r="F768" s="130"/>
      <c r="H768" s="130"/>
      <c r="J768" s="130"/>
      <c r="K768" s="130"/>
      <c r="L768" s="130"/>
    </row>
    <row r="769" spans="1:12" customFormat="1" x14ac:dyDescent="0.3">
      <c r="A769" s="3"/>
      <c r="C769" s="100"/>
      <c r="F769" s="130"/>
      <c r="H769" s="130"/>
      <c r="J769" s="130"/>
      <c r="K769" s="130"/>
      <c r="L769" s="130"/>
    </row>
    <row r="770" spans="1:12" customFormat="1" x14ac:dyDescent="0.3">
      <c r="A770" s="3"/>
      <c r="C770" s="100"/>
      <c r="F770" s="130"/>
      <c r="H770" s="130"/>
      <c r="J770" s="130"/>
      <c r="K770" s="130"/>
      <c r="L770" s="130"/>
    </row>
    <row r="771" spans="1:12" customFormat="1" x14ac:dyDescent="0.3">
      <c r="A771" s="3"/>
      <c r="C771" s="100"/>
      <c r="F771" s="130"/>
      <c r="H771" s="130"/>
      <c r="J771" s="130"/>
      <c r="K771" s="130"/>
      <c r="L771" s="130"/>
    </row>
    <row r="772" spans="1:12" customFormat="1" x14ac:dyDescent="0.3">
      <c r="A772" s="3"/>
      <c r="C772" s="100"/>
      <c r="F772" s="130"/>
      <c r="H772" s="130"/>
      <c r="J772" s="130"/>
      <c r="K772" s="130"/>
      <c r="L772" s="130"/>
    </row>
    <row r="773" spans="1:12" customFormat="1" x14ac:dyDescent="0.3">
      <c r="A773" s="3"/>
      <c r="C773" s="100"/>
      <c r="F773" s="130"/>
      <c r="H773" s="130"/>
      <c r="J773" s="130"/>
      <c r="K773" s="130"/>
      <c r="L773" s="130"/>
    </row>
    <row r="774" spans="1:12" customFormat="1" x14ac:dyDescent="0.3">
      <c r="A774" s="3"/>
      <c r="C774" s="100"/>
      <c r="F774" s="130"/>
      <c r="H774" s="130"/>
      <c r="J774" s="130"/>
      <c r="K774" s="130"/>
      <c r="L774" s="130"/>
    </row>
    <row r="775" spans="1:12" customFormat="1" x14ac:dyDescent="0.3">
      <c r="A775" s="3"/>
      <c r="C775" s="100"/>
      <c r="F775" s="130"/>
      <c r="H775" s="130"/>
      <c r="J775" s="130"/>
      <c r="K775" s="130"/>
      <c r="L775" s="130"/>
    </row>
    <row r="776" spans="1:12" customFormat="1" x14ac:dyDescent="0.3">
      <c r="A776" s="3"/>
      <c r="C776" s="100"/>
      <c r="F776" s="130"/>
      <c r="H776" s="130"/>
      <c r="J776" s="130"/>
      <c r="K776" s="130"/>
      <c r="L776" s="130"/>
    </row>
    <row r="777" spans="1:12" customFormat="1" x14ac:dyDescent="0.3">
      <c r="A777" s="3"/>
      <c r="C777" s="100"/>
      <c r="F777" s="130"/>
      <c r="H777" s="130"/>
      <c r="J777" s="130"/>
      <c r="K777" s="130"/>
      <c r="L777" s="130"/>
    </row>
    <row r="778" spans="1:12" customFormat="1" x14ac:dyDescent="0.3">
      <c r="A778" s="3"/>
      <c r="C778" s="100"/>
      <c r="F778" s="130"/>
      <c r="H778" s="130"/>
      <c r="J778" s="130"/>
      <c r="K778" s="130"/>
      <c r="L778" s="130"/>
    </row>
    <row r="779" spans="1:12" customFormat="1" x14ac:dyDescent="0.3">
      <c r="A779" s="3"/>
      <c r="C779" s="100"/>
      <c r="F779" s="130"/>
      <c r="H779" s="130"/>
      <c r="J779" s="130"/>
      <c r="K779" s="130"/>
      <c r="L779" s="130"/>
    </row>
    <row r="780" spans="1:12" customFormat="1" x14ac:dyDescent="0.3">
      <c r="A780" s="3"/>
      <c r="C780" s="100"/>
      <c r="F780" s="130"/>
      <c r="H780" s="130"/>
      <c r="J780" s="130"/>
      <c r="K780" s="130"/>
      <c r="L780" s="130"/>
    </row>
    <row r="781" spans="1:12" customFormat="1" x14ac:dyDescent="0.3">
      <c r="A781" s="3"/>
      <c r="C781" s="100"/>
      <c r="F781" s="130"/>
      <c r="H781" s="130"/>
      <c r="J781" s="130"/>
      <c r="K781" s="130"/>
      <c r="L781" s="130"/>
    </row>
    <row r="782" spans="1:12" customFormat="1" x14ac:dyDescent="0.3">
      <c r="A782" s="3"/>
      <c r="C782" s="100"/>
      <c r="F782" s="130"/>
      <c r="H782" s="130"/>
      <c r="J782" s="130"/>
      <c r="K782" s="130"/>
      <c r="L782" s="130"/>
    </row>
    <row r="783" spans="1:12" customFormat="1" x14ac:dyDescent="0.3">
      <c r="A783" s="3"/>
      <c r="C783" s="100"/>
      <c r="F783" s="130"/>
      <c r="H783" s="130"/>
      <c r="J783" s="130"/>
      <c r="K783" s="130"/>
      <c r="L783" s="130"/>
    </row>
    <row r="784" spans="1:12" customFormat="1" x14ac:dyDescent="0.3">
      <c r="A784" s="3"/>
      <c r="C784" s="100"/>
      <c r="F784" s="130"/>
      <c r="H784" s="130"/>
      <c r="J784" s="130"/>
      <c r="K784" s="130"/>
      <c r="L784" s="130"/>
    </row>
    <row r="785" spans="1:12" customFormat="1" x14ac:dyDescent="0.3">
      <c r="A785" s="3"/>
      <c r="C785" s="100"/>
      <c r="F785" s="130"/>
      <c r="H785" s="130"/>
      <c r="J785" s="130"/>
      <c r="K785" s="130"/>
      <c r="L785" s="130"/>
    </row>
    <row r="786" spans="1:12" customFormat="1" x14ac:dyDescent="0.3">
      <c r="A786" s="3"/>
      <c r="C786" s="100"/>
      <c r="F786" s="130"/>
      <c r="H786" s="130"/>
      <c r="J786" s="130"/>
      <c r="K786" s="130"/>
      <c r="L786" s="130"/>
    </row>
    <row r="787" spans="1:12" customFormat="1" x14ac:dyDescent="0.3">
      <c r="A787" s="3"/>
      <c r="C787" s="100"/>
      <c r="F787" s="130"/>
      <c r="H787" s="130"/>
      <c r="J787" s="130"/>
      <c r="K787" s="130"/>
      <c r="L787" s="130"/>
    </row>
    <row r="788" spans="1:12" customFormat="1" x14ac:dyDescent="0.3">
      <c r="A788" s="3"/>
      <c r="C788" s="100"/>
      <c r="F788" s="130"/>
      <c r="H788" s="130"/>
      <c r="J788" s="130"/>
      <c r="K788" s="130"/>
      <c r="L788" s="130"/>
    </row>
    <row r="789" spans="1:12" customFormat="1" x14ac:dyDescent="0.3">
      <c r="A789" s="3"/>
      <c r="C789" s="100"/>
      <c r="F789" s="130"/>
      <c r="H789" s="130"/>
      <c r="J789" s="130"/>
      <c r="K789" s="130"/>
      <c r="L789" s="130"/>
    </row>
    <row r="790" spans="1:12" customFormat="1" x14ac:dyDescent="0.3">
      <c r="A790" s="3"/>
      <c r="C790" s="100"/>
      <c r="F790" s="130"/>
      <c r="H790" s="130"/>
      <c r="J790" s="130"/>
      <c r="K790" s="130"/>
      <c r="L790" s="130"/>
    </row>
    <row r="791" spans="1:12" customFormat="1" x14ac:dyDescent="0.3">
      <c r="A791" s="3"/>
      <c r="C791" s="100"/>
      <c r="F791" s="130"/>
      <c r="H791" s="130"/>
      <c r="J791" s="130"/>
      <c r="K791" s="130"/>
      <c r="L791" s="130"/>
    </row>
    <row r="792" spans="1:12" customFormat="1" x14ac:dyDescent="0.3">
      <c r="A792" s="3"/>
      <c r="C792" s="100"/>
      <c r="F792" s="130"/>
      <c r="H792" s="130"/>
      <c r="J792" s="130"/>
      <c r="K792" s="130"/>
      <c r="L792" s="130"/>
    </row>
    <row r="793" spans="1:12" customFormat="1" x14ac:dyDescent="0.3">
      <c r="A793" s="3"/>
      <c r="C793" s="100"/>
      <c r="F793" s="130"/>
      <c r="H793" s="130"/>
      <c r="J793" s="130"/>
      <c r="K793" s="130"/>
      <c r="L793" s="130"/>
    </row>
    <row r="794" spans="1:12" customFormat="1" x14ac:dyDescent="0.3">
      <c r="A794" s="3"/>
      <c r="C794" s="100"/>
      <c r="F794" s="130"/>
      <c r="H794" s="130"/>
      <c r="J794" s="130"/>
      <c r="K794" s="130"/>
      <c r="L794" s="130"/>
    </row>
    <row r="795" spans="1:12" customFormat="1" x14ac:dyDescent="0.3">
      <c r="A795" s="3"/>
      <c r="C795" s="100"/>
      <c r="F795" s="130"/>
      <c r="H795" s="130"/>
      <c r="J795" s="130"/>
      <c r="K795" s="130"/>
      <c r="L795" s="130"/>
    </row>
    <row r="796" spans="1:12" customFormat="1" x14ac:dyDescent="0.3">
      <c r="A796" s="3"/>
      <c r="C796" s="100"/>
      <c r="F796" s="130"/>
      <c r="H796" s="130"/>
      <c r="J796" s="130"/>
      <c r="K796" s="130"/>
      <c r="L796" s="130"/>
    </row>
    <row r="797" spans="1:12" customFormat="1" x14ac:dyDescent="0.3">
      <c r="A797" s="3"/>
      <c r="C797" s="100"/>
      <c r="F797" s="130"/>
      <c r="H797" s="130"/>
      <c r="J797" s="130"/>
      <c r="K797" s="130"/>
      <c r="L797" s="130"/>
    </row>
    <row r="798" spans="1:12" customFormat="1" x14ac:dyDescent="0.3">
      <c r="A798" s="3"/>
      <c r="C798" s="100"/>
      <c r="F798" s="130"/>
      <c r="H798" s="130"/>
      <c r="J798" s="130"/>
      <c r="K798" s="130"/>
      <c r="L798" s="130"/>
    </row>
    <row r="799" spans="1:12" customFormat="1" x14ac:dyDescent="0.3">
      <c r="A799" s="3"/>
      <c r="C799" s="100"/>
      <c r="F799" s="130"/>
      <c r="H799" s="130"/>
      <c r="J799" s="130"/>
      <c r="K799" s="130"/>
      <c r="L799" s="130"/>
    </row>
    <row r="800" spans="1:12" customFormat="1" x14ac:dyDescent="0.3">
      <c r="A800" s="3"/>
      <c r="C800" s="100"/>
      <c r="F800" s="130"/>
      <c r="H800" s="130"/>
      <c r="J800" s="130"/>
      <c r="K800" s="130"/>
      <c r="L800" s="130"/>
    </row>
    <row r="801" spans="1:12" customFormat="1" x14ac:dyDescent="0.3">
      <c r="A801" s="3"/>
      <c r="C801" s="100"/>
      <c r="F801" s="130"/>
      <c r="H801" s="130"/>
      <c r="J801" s="130"/>
      <c r="K801" s="130"/>
      <c r="L801" s="130"/>
    </row>
    <row r="802" spans="1:12" customFormat="1" x14ac:dyDescent="0.3">
      <c r="A802" s="3"/>
      <c r="C802" s="100"/>
      <c r="F802" s="130"/>
      <c r="H802" s="130"/>
      <c r="J802" s="130"/>
      <c r="K802" s="130"/>
      <c r="L802" s="130"/>
    </row>
    <row r="803" spans="1:12" customFormat="1" x14ac:dyDescent="0.3">
      <c r="A803" s="3"/>
      <c r="C803" s="100"/>
      <c r="F803" s="130"/>
      <c r="H803" s="130"/>
      <c r="J803" s="130"/>
      <c r="K803" s="130"/>
      <c r="L803" s="130"/>
    </row>
    <row r="804" spans="1:12" customFormat="1" x14ac:dyDescent="0.3">
      <c r="A804" s="3"/>
      <c r="C804" s="100"/>
      <c r="F804" s="130"/>
      <c r="H804" s="130"/>
      <c r="J804" s="130"/>
      <c r="K804" s="130"/>
      <c r="L804" s="130"/>
    </row>
    <row r="805" spans="1:12" customFormat="1" x14ac:dyDescent="0.3">
      <c r="A805" s="3"/>
      <c r="C805" s="100"/>
      <c r="F805" s="130"/>
      <c r="H805" s="130"/>
      <c r="J805" s="130"/>
      <c r="K805" s="130"/>
      <c r="L805" s="130"/>
    </row>
    <row r="806" spans="1:12" customFormat="1" x14ac:dyDescent="0.3">
      <c r="A806" s="3"/>
      <c r="C806" s="100"/>
      <c r="F806" s="130"/>
      <c r="H806" s="130"/>
      <c r="J806" s="130"/>
      <c r="K806" s="130"/>
      <c r="L806" s="130"/>
    </row>
    <row r="807" spans="1:12" customFormat="1" x14ac:dyDescent="0.3">
      <c r="A807" s="3"/>
      <c r="C807" s="100"/>
      <c r="F807" s="130"/>
      <c r="H807" s="130"/>
      <c r="J807" s="130"/>
      <c r="K807" s="130"/>
      <c r="L807" s="130"/>
    </row>
    <row r="808" spans="1:12" customFormat="1" x14ac:dyDescent="0.3">
      <c r="A808" s="3"/>
      <c r="C808" s="100"/>
      <c r="F808" s="130"/>
      <c r="H808" s="130"/>
      <c r="J808" s="130"/>
      <c r="K808" s="130"/>
      <c r="L808" s="130"/>
    </row>
    <row r="809" spans="1:12" customFormat="1" x14ac:dyDescent="0.3">
      <c r="A809" s="3"/>
      <c r="C809" s="100"/>
      <c r="F809" s="130"/>
      <c r="H809" s="130"/>
      <c r="J809" s="130"/>
      <c r="K809" s="130"/>
      <c r="L809" s="130"/>
    </row>
    <row r="810" spans="1:12" customFormat="1" x14ac:dyDescent="0.3">
      <c r="A810" s="3"/>
      <c r="C810" s="100"/>
      <c r="F810" s="130"/>
      <c r="H810" s="130"/>
      <c r="J810" s="130"/>
      <c r="K810" s="130"/>
      <c r="L810" s="130"/>
    </row>
    <row r="811" spans="1:12" customFormat="1" x14ac:dyDescent="0.3">
      <c r="A811" s="3"/>
      <c r="C811" s="100"/>
      <c r="F811" s="130"/>
      <c r="H811" s="130"/>
      <c r="J811" s="130"/>
      <c r="K811" s="130"/>
      <c r="L811" s="130"/>
    </row>
    <row r="812" spans="1:12" customFormat="1" x14ac:dyDescent="0.3">
      <c r="A812" s="3"/>
      <c r="C812" s="100"/>
      <c r="F812" s="130"/>
      <c r="H812" s="130"/>
      <c r="J812" s="130"/>
      <c r="K812" s="130"/>
      <c r="L812" s="130"/>
    </row>
    <row r="813" spans="1:12" customFormat="1" x14ac:dyDescent="0.3">
      <c r="A813" s="3"/>
      <c r="C813" s="100"/>
      <c r="F813" s="130"/>
      <c r="H813" s="130"/>
      <c r="J813" s="130"/>
      <c r="K813" s="130"/>
      <c r="L813" s="130"/>
    </row>
    <row r="814" spans="1:12" customFormat="1" x14ac:dyDescent="0.3">
      <c r="A814" s="3"/>
      <c r="C814" s="100"/>
      <c r="F814" s="130"/>
      <c r="H814" s="130"/>
      <c r="J814" s="130"/>
      <c r="K814" s="130"/>
      <c r="L814" s="130"/>
    </row>
    <row r="815" spans="1:12" customFormat="1" x14ac:dyDescent="0.3">
      <c r="A815" s="3"/>
      <c r="C815" s="100"/>
      <c r="F815" s="130"/>
      <c r="H815" s="130"/>
      <c r="J815" s="130"/>
      <c r="K815" s="130"/>
      <c r="L815" s="130"/>
    </row>
    <row r="816" spans="1:12" customFormat="1" x14ac:dyDescent="0.3">
      <c r="A816" s="3"/>
      <c r="C816" s="100"/>
      <c r="F816" s="130"/>
      <c r="H816" s="130"/>
      <c r="J816" s="130"/>
      <c r="K816" s="130"/>
      <c r="L816" s="130"/>
    </row>
    <row r="817" spans="1:12" customFormat="1" x14ac:dyDescent="0.3">
      <c r="A817" s="3"/>
      <c r="C817" s="100"/>
      <c r="F817" s="130"/>
      <c r="H817" s="130"/>
      <c r="J817" s="130"/>
      <c r="K817" s="130"/>
      <c r="L817" s="130"/>
    </row>
    <row r="818" spans="1:12" customFormat="1" x14ac:dyDescent="0.3">
      <c r="A818" s="3"/>
      <c r="C818" s="100"/>
      <c r="F818" s="130"/>
      <c r="H818" s="130"/>
      <c r="J818" s="130"/>
      <c r="K818" s="130"/>
      <c r="L818" s="130"/>
    </row>
    <row r="819" spans="1:12" customFormat="1" x14ac:dyDescent="0.3">
      <c r="A819" s="3"/>
      <c r="C819" s="100"/>
      <c r="F819" s="130"/>
      <c r="H819" s="130"/>
      <c r="J819" s="130"/>
      <c r="K819" s="130"/>
      <c r="L819" s="130"/>
    </row>
    <row r="820" spans="1:12" customFormat="1" x14ac:dyDescent="0.3">
      <c r="A820" s="3"/>
      <c r="C820" s="100"/>
      <c r="F820" s="130"/>
      <c r="H820" s="130"/>
      <c r="J820" s="130"/>
      <c r="K820" s="130"/>
      <c r="L820" s="130"/>
    </row>
    <row r="821" spans="1:12" customFormat="1" x14ac:dyDescent="0.3">
      <c r="A821" s="3"/>
      <c r="C821" s="100"/>
      <c r="F821" s="130"/>
      <c r="H821" s="130"/>
      <c r="J821" s="130"/>
      <c r="K821" s="130"/>
      <c r="L821" s="130"/>
    </row>
    <row r="822" spans="1:12" customFormat="1" x14ac:dyDescent="0.3">
      <c r="A822" s="3"/>
      <c r="C822" s="100"/>
      <c r="F822" s="130"/>
      <c r="H822" s="130"/>
      <c r="J822" s="130"/>
      <c r="K822" s="130"/>
      <c r="L822" s="130"/>
    </row>
    <row r="823" spans="1:12" customFormat="1" x14ac:dyDescent="0.3">
      <c r="A823" s="3"/>
      <c r="C823" s="100"/>
      <c r="F823" s="130"/>
      <c r="H823" s="130"/>
      <c r="J823" s="130"/>
      <c r="K823" s="130"/>
      <c r="L823" s="130"/>
    </row>
    <row r="824" spans="1:12" customFormat="1" x14ac:dyDescent="0.3">
      <c r="A824" s="3"/>
      <c r="C824" s="100"/>
      <c r="F824" s="130"/>
      <c r="H824" s="130"/>
      <c r="J824" s="130"/>
      <c r="K824" s="130"/>
      <c r="L824" s="130"/>
    </row>
    <row r="825" spans="1:12" customFormat="1" x14ac:dyDescent="0.3">
      <c r="A825" s="3"/>
      <c r="C825" s="100"/>
      <c r="F825" s="130"/>
      <c r="H825" s="130"/>
      <c r="J825" s="130"/>
      <c r="K825" s="130"/>
      <c r="L825" s="130"/>
    </row>
    <row r="826" spans="1:12" customFormat="1" x14ac:dyDescent="0.3">
      <c r="A826" s="3"/>
      <c r="C826" s="100"/>
      <c r="F826" s="130"/>
      <c r="H826" s="130"/>
      <c r="J826" s="130"/>
      <c r="K826" s="130"/>
      <c r="L826" s="130"/>
    </row>
    <row r="827" spans="1:12" customFormat="1" x14ac:dyDescent="0.3">
      <c r="A827" s="3"/>
      <c r="C827" s="100"/>
      <c r="F827" s="130"/>
      <c r="H827" s="130"/>
      <c r="J827" s="130"/>
      <c r="K827" s="130"/>
      <c r="L827" s="130"/>
    </row>
    <row r="828" spans="1:12" customFormat="1" x14ac:dyDescent="0.3">
      <c r="A828" s="3"/>
      <c r="C828" s="100"/>
      <c r="F828" s="130"/>
      <c r="H828" s="130"/>
      <c r="J828" s="130"/>
      <c r="K828" s="130"/>
      <c r="L828" s="130"/>
    </row>
    <row r="829" spans="1:12" customFormat="1" x14ac:dyDescent="0.3">
      <c r="A829" s="3"/>
      <c r="C829" s="100"/>
      <c r="F829" s="130"/>
      <c r="H829" s="130"/>
      <c r="J829" s="130"/>
      <c r="K829" s="130"/>
      <c r="L829" s="130"/>
    </row>
    <row r="830" spans="1:12" customFormat="1" x14ac:dyDescent="0.3">
      <c r="A830" s="3"/>
      <c r="C830" s="100"/>
      <c r="F830" s="130"/>
      <c r="H830" s="130"/>
      <c r="J830" s="130"/>
      <c r="K830" s="130"/>
      <c r="L830" s="130"/>
    </row>
    <row r="831" spans="1:12" customFormat="1" x14ac:dyDescent="0.3">
      <c r="A831" s="3"/>
      <c r="C831" s="100"/>
      <c r="F831" s="130"/>
      <c r="H831" s="130"/>
      <c r="J831" s="130"/>
      <c r="K831" s="130"/>
      <c r="L831" s="130"/>
    </row>
    <row r="832" spans="1:12" customFormat="1" x14ac:dyDescent="0.3">
      <c r="A832" s="3"/>
      <c r="C832" s="100"/>
      <c r="F832" s="130"/>
      <c r="H832" s="130"/>
      <c r="J832" s="130"/>
      <c r="K832" s="130"/>
      <c r="L832" s="130"/>
    </row>
    <row r="833" spans="1:12" customFormat="1" x14ac:dyDescent="0.3">
      <c r="A833" s="3"/>
      <c r="C833" s="100"/>
      <c r="F833" s="130"/>
      <c r="H833" s="130"/>
      <c r="J833" s="130"/>
      <c r="K833" s="130"/>
      <c r="L833" s="130"/>
    </row>
    <row r="834" spans="1:12" customFormat="1" x14ac:dyDescent="0.3">
      <c r="A834" s="3"/>
      <c r="C834" s="100"/>
      <c r="F834" s="130"/>
      <c r="H834" s="130"/>
      <c r="J834" s="130"/>
      <c r="K834" s="130"/>
      <c r="L834" s="130"/>
    </row>
    <row r="835" spans="1:12" customFormat="1" x14ac:dyDescent="0.3">
      <c r="A835" s="3"/>
      <c r="C835" s="100"/>
      <c r="F835" s="130"/>
      <c r="H835" s="130"/>
      <c r="J835" s="130"/>
      <c r="K835" s="130"/>
      <c r="L835" s="130"/>
    </row>
    <row r="836" spans="1:12" customFormat="1" x14ac:dyDescent="0.3">
      <c r="A836" s="3"/>
      <c r="C836" s="100"/>
      <c r="F836" s="130"/>
      <c r="H836" s="130"/>
      <c r="J836" s="130"/>
      <c r="K836" s="130"/>
      <c r="L836" s="130"/>
    </row>
    <row r="837" spans="1:12" customFormat="1" x14ac:dyDescent="0.3">
      <c r="A837" s="3"/>
      <c r="C837" s="100"/>
      <c r="F837" s="130"/>
      <c r="H837" s="130"/>
      <c r="J837" s="130"/>
      <c r="K837" s="130"/>
      <c r="L837" s="130"/>
    </row>
    <row r="838" spans="1:12" customFormat="1" x14ac:dyDescent="0.3">
      <c r="A838" s="3"/>
      <c r="C838" s="100"/>
      <c r="F838" s="130"/>
      <c r="H838" s="130"/>
      <c r="J838" s="130"/>
      <c r="K838" s="130"/>
      <c r="L838" s="130"/>
    </row>
    <row r="839" spans="1:12" customFormat="1" x14ac:dyDescent="0.3">
      <c r="A839" s="3"/>
      <c r="C839" s="100"/>
      <c r="F839" s="130"/>
      <c r="H839" s="130"/>
      <c r="J839" s="130"/>
      <c r="K839" s="130"/>
      <c r="L839" s="130"/>
    </row>
    <row r="840" spans="1:12" customFormat="1" x14ac:dyDescent="0.3">
      <c r="A840" s="3"/>
      <c r="C840" s="100"/>
      <c r="F840" s="130"/>
      <c r="H840" s="130"/>
      <c r="J840" s="130"/>
      <c r="K840" s="130"/>
      <c r="L840" s="130"/>
    </row>
    <row r="841" spans="1:12" customFormat="1" x14ac:dyDescent="0.3">
      <c r="A841" s="3"/>
      <c r="C841" s="100"/>
      <c r="F841" s="130"/>
      <c r="H841" s="130"/>
      <c r="J841" s="130"/>
      <c r="K841" s="130"/>
      <c r="L841" s="130"/>
    </row>
    <row r="842" spans="1:12" customFormat="1" x14ac:dyDescent="0.3">
      <c r="A842" s="3"/>
      <c r="C842" s="100"/>
      <c r="F842" s="130"/>
      <c r="H842" s="130"/>
      <c r="J842" s="130"/>
      <c r="K842" s="130"/>
      <c r="L842" s="130"/>
    </row>
    <row r="843" spans="1:12" customFormat="1" x14ac:dyDescent="0.3">
      <c r="A843" s="3"/>
      <c r="C843" s="100"/>
      <c r="F843" s="130"/>
      <c r="H843" s="130"/>
      <c r="J843" s="130"/>
      <c r="K843" s="130"/>
      <c r="L843" s="130"/>
    </row>
    <row r="844" spans="1:12" customFormat="1" x14ac:dyDescent="0.3">
      <c r="A844" s="3"/>
      <c r="C844" s="100"/>
      <c r="F844" s="130"/>
      <c r="H844" s="130"/>
      <c r="J844" s="130"/>
      <c r="K844" s="130"/>
      <c r="L844" s="130"/>
    </row>
    <row r="845" spans="1:12" customFormat="1" x14ac:dyDescent="0.3">
      <c r="A845" s="3"/>
      <c r="C845" s="100"/>
      <c r="F845" s="130"/>
      <c r="H845" s="130"/>
      <c r="J845" s="130"/>
      <c r="K845" s="130"/>
      <c r="L845" s="130"/>
    </row>
    <row r="846" spans="1:12" customFormat="1" x14ac:dyDescent="0.3">
      <c r="A846" s="3"/>
      <c r="C846" s="100"/>
      <c r="F846" s="130"/>
      <c r="H846" s="130"/>
      <c r="J846" s="130"/>
      <c r="K846" s="130"/>
      <c r="L846" s="130"/>
    </row>
    <row r="847" spans="1:12" customFormat="1" x14ac:dyDescent="0.3">
      <c r="A847" s="3"/>
      <c r="C847" s="100"/>
      <c r="F847" s="130"/>
      <c r="H847" s="130"/>
      <c r="J847" s="130"/>
      <c r="K847" s="130"/>
      <c r="L847" s="130"/>
    </row>
    <row r="848" spans="1:12" customFormat="1" x14ac:dyDescent="0.3">
      <c r="A848" s="3"/>
      <c r="C848" s="100"/>
      <c r="F848" s="130"/>
      <c r="H848" s="130"/>
      <c r="J848" s="130"/>
      <c r="K848" s="130"/>
      <c r="L848" s="130"/>
    </row>
    <row r="849" spans="1:12" customFormat="1" x14ac:dyDescent="0.3">
      <c r="A849" s="3"/>
      <c r="C849" s="100"/>
      <c r="F849" s="130"/>
      <c r="H849" s="130"/>
      <c r="J849" s="130"/>
      <c r="K849" s="130"/>
      <c r="L849" s="130"/>
    </row>
    <row r="850" spans="1:12" customFormat="1" x14ac:dyDescent="0.3">
      <c r="A850" s="3"/>
      <c r="C850" s="100"/>
      <c r="F850" s="130"/>
      <c r="H850" s="130"/>
      <c r="J850" s="130"/>
      <c r="K850" s="130"/>
      <c r="L850" s="130"/>
    </row>
    <row r="851" spans="1:12" customFormat="1" x14ac:dyDescent="0.3">
      <c r="A851" s="3"/>
      <c r="C851" s="100"/>
      <c r="F851" s="130"/>
      <c r="H851" s="130"/>
      <c r="J851" s="130"/>
      <c r="K851" s="130"/>
      <c r="L851" s="130"/>
    </row>
    <row r="852" spans="1:12" customFormat="1" x14ac:dyDescent="0.3">
      <c r="A852" s="3"/>
      <c r="C852" s="100"/>
      <c r="F852" s="130"/>
      <c r="H852" s="130"/>
      <c r="J852" s="130"/>
      <c r="K852" s="130"/>
      <c r="L852" s="130"/>
    </row>
    <row r="853" spans="1:12" customFormat="1" x14ac:dyDescent="0.3">
      <c r="A853" s="3"/>
      <c r="C853" s="100"/>
      <c r="F853" s="130"/>
      <c r="H853" s="130"/>
      <c r="J853" s="130"/>
      <c r="K853" s="130"/>
      <c r="L853" s="130"/>
    </row>
    <row r="854" spans="1:12" customFormat="1" x14ac:dyDescent="0.3">
      <c r="A854" s="3"/>
      <c r="C854" s="100"/>
      <c r="F854" s="130"/>
      <c r="H854" s="130"/>
      <c r="J854" s="130"/>
      <c r="K854" s="130"/>
      <c r="L854" s="130"/>
    </row>
    <row r="855" spans="1:12" customFormat="1" x14ac:dyDescent="0.3">
      <c r="A855" s="3"/>
      <c r="C855" s="100"/>
      <c r="F855" s="130"/>
      <c r="H855" s="130"/>
      <c r="J855" s="130"/>
      <c r="K855" s="130"/>
      <c r="L855" s="130"/>
    </row>
    <row r="856" spans="1:12" customFormat="1" x14ac:dyDescent="0.3">
      <c r="A856" s="3"/>
      <c r="C856" s="100"/>
      <c r="F856" s="130"/>
      <c r="H856" s="130"/>
      <c r="J856" s="130"/>
      <c r="K856" s="130"/>
      <c r="L856" s="130"/>
    </row>
    <row r="857" spans="1:12" customFormat="1" x14ac:dyDescent="0.3">
      <c r="A857" s="3"/>
      <c r="C857" s="100"/>
      <c r="F857" s="130"/>
      <c r="H857" s="130"/>
      <c r="J857" s="130"/>
      <c r="K857" s="130"/>
      <c r="L857" s="130"/>
    </row>
    <row r="858" spans="1:12" customFormat="1" x14ac:dyDescent="0.3">
      <c r="A858" s="3"/>
      <c r="C858" s="100"/>
      <c r="F858" s="130"/>
      <c r="H858" s="130"/>
      <c r="J858" s="130"/>
      <c r="K858" s="130"/>
      <c r="L858" s="130"/>
    </row>
    <row r="859" spans="1:12" customFormat="1" x14ac:dyDescent="0.3">
      <c r="A859" s="3"/>
      <c r="C859" s="100"/>
      <c r="F859" s="130"/>
      <c r="H859" s="130"/>
      <c r="J859" s="130"/>
      <c r="K859" s="130"/>
      <c r="L859" s="130"/>
    </row>
    <row r="860" spans="1:12" customFormat="1" x14ac:dyDescent="0.3">
      <c r="A860" s="3"/>
      <c r="C860" s="100"/>
      <c r="F860" s="130"/>
      <c r="H860" s="130"/>
      <c r="J860" s="130"/>
      <c r="K860" s="130"/>
      <c r="L860" s="130"/>
    </row>
    <row r="861" spans="1:12" customFormat="1" x14ac:dyDescent="0.3">
      <c r="A861" s="3"/>
      <c r="C861" s="100"/>
      <c r="F861" s="130"/>
      <c r="H861" s="130"/>
      <c r="J861" s="130"/>
      <c r="K861" s="130"/>
      <c r="L861" s="130"/>
    </row>
    <row r="862" spans="1:12" customFormat="1" x14ac:dyDescent="0.3">
      <c r="A862" s="3"/>
      <c r="C862" s="100"/>
      <c r="F862" s="130"/>
      <c r="H862" s="130"/>
      <c r="J862" s="130"/>
      <c r="K862" s="130"/>
      <c r="L862" s="130"/>
    </row>
    <row r="863" spans="1:12" customFormat="1" x14ac:dyDescent="0.3">
      <c r="A863" s="3"/>
      <c r="C863" s="100"/>
      <c r="F863" s="130"/>
      <c r="H863" s="130"/>
      <c r="J863" s="130"/>
      <c r="K863" s="130"/>
      <c r="L863" s="130"/>
    </row>
    <row r="864" spans="1:12" customFormat="1" x14ac:dyDescent="0.3">
      <c r="A864" s="3"/>
      <c r="C864" s="100"/>
      <c r="F864" s="130"/>
      <c r="H864" s="130"/>
      <c r="J864" s="130"/>
      <c r="K864" s="130"/>
      <c r="L864" s="130"/>
    </row>
    <row r="865" spans="1:12" customFormat="1" x14ac:dyDescent="0.3">
      <c r="A865" s="3"/>
      <c r="C865" s="100"/>
      <c r="F865" s="130"/>
      <c r="H865" s="130"/>
      <c r="J865" s="130"/>
      <c r="K865" s="130"/>
      <c r="L865" s="130"/>
    </row>
    <row r="866" spans="1:12" customFormat="1" x14ac:dyDescent="0.3">
      <c r="A866" s="3"/>
      <c r="C866" s="100"/>
      <c r="F866" s="130"/>
      <c r="H866" s="130"/>
      <c r="J866" s="130"/>
      <c r="K866" s="130"/>
      <c r="L866" s="130"/>
    </row>
    <row r="867" spans="1:12" customFormat="1" x14ac:dyDescent="0.3">
      <c r="A867" s="3"/>
      <c r="C867" s="100"/>
      <c r="F867" s="130"/>
      <c r="H867" s="130"/>
      <c r="J867" s="130"/>
      <c r="K867" s="130"/>
      <c r="L867" s="130"/>
    </row>
    <row r="868" spans="1:12" customFormat="1" x14ac:dyDescent="0.3">
      <c r="A868" s="3"/>
      <c r="C868" s="100"/>
      <c r="F868" s="130"/>
      <c r="H868" s="130"/>
      <c r="J868" s="130"/>
      <c r="K868" s="130"/>
      <c r="L868" s="130"/>
    </row>
    <row r="869" spans="1:12" customFormat="1" x14ac:dyDescent="0.3">
      <c r="A869" s="3"/>
      <c r="C869" s="100"/>
      <c r="F869" s="130"/>
      <c r="H869" s="130"/>
      <c r="J869" s="130"/>
      <c r="K869" s="130"/>
      <c r="L869" s="130"/>
    </row>
    <row r="870" spans="1:12" customFormat="1" x14ac:dyDescent="0.3">
      <c r="A870" s="3"/>
      <c r="C870" s="100"/>
      <c r="F870" s="130"/>
      <c r="H870" s="130"/>
      <c r="J870" s="130"/>
      <c r="K870" s="130"/>
      <c r="L870" s="130"/>
    </row>
    <row r="871" spans="1:12" customFormat="1" x14ac:dyDescent="0.3">
      <c r="A871" s="3"/>
      <c r="C871" s="100"/>
      <c r="F871" s="130"/>
      <c r="H871" s="130"/>
      <c r="J871" s="130"/>
      <c r="K871" s="130"/>
      <c r="L871" s="130"/>
    </row>
    <row r="872" spans="1:12" customFormat="1" x14ac:dyDescent="0.3">
      <c r="A872" s="3"/>
      <c r="C872" s="100"/>
      <c r="F872" s="130"/>
      <c r="H872" s="130"/>
      <c r="J872" s="130"/>
      <c r="K872" s="130"/>
      <c r="L872" s="130"/>
    </row>
    <row r="873" spans="1:12" customFormat="1" x14ac:dyDescent="0.3">
      <c r="A873" s="3"/>
      <c r="C873" s="100"/>
      <c r="F873" s="130"/>
      <c r="H873" s="130"/>
      <c r="J873" s="130"/>
      <c r="K873" s="130"/>
      <c r="L873" s="130"/>
    </row>
    <row r="874" spans="1:12" customFormat="1" x14ac:dyDescent="0.3">
      <c r="A874" s="3"/>
      <c r="C874" s="100"/>
      <c r="F874" s="130"/>
      <c r="H874" s="130"/>
      <c r="J874" s="130"/>
      <c r="K874" s="130"/>
      <c r="L874" s="130"/>
    </row>
    <row r="875" spans="1:12" customFormat="1" x14ac:dyDescent="0.3">
      <c r="A875" s="3"/>
      <c r="C875" s="100"/>
      <c r="F875" s="130"/>
      <c r="H875" s="130"/>
      <c r="J875" s="130"/>
      <c r="K875" s="130"/>
      <c r="L875" s="130"/>
    </row>
    <row r="876" spans="1:12" customFormat="1" x14ac:dyDescent="0.3">
      <c r="A876" s="3"/>
      <c r="C876" s="100"/>
      <c r="F876" s="130"/>
      <c r="H876" s="130"/>
      <c r="J876" s="130"/>
      <c r="K876" s="130"/>
      <c r="L876" s="130"/>
    </row>
    <row r="877" spans="1:12" customFormat="1" x14ac:dyDescent="0.3">
      <c r="A877" s="3"/>
      <c r="C877" s="100"/>
      <c r="F877" s="130"/>
      <c r="H877" s="130"/>
      <c r="J877" s="130"/>
      <c r="K877" s="130"/>
      <c r="L877" s="130"/>
    </row>
    <row r="878" spans="1:12" customFormat="1" x14ac:dyDescent="0.3">
      <c r="A878" s="3"/>
      <c r="C878" s="100"/>
      <c r="F878" s="130"/>
      <c r="H878" s="130"/>
      <c r="J878" s="130"/>
      <c r="K878" s="130"/>
      <c r="L878" s="130"/>
    </row>
    <row r="879" spans="1:12" customFormat="1" x14ac:dyDescent="0.3">
      <c r="A879" s="3"/>
      <c r="C879" s="100"/>
      <c r="F879" s="130"/>
      <c r="H879" s="130"/>
      <c r="J879" s="130"/>
      <c r="K879" s="130"/>
      <c r="L879" s="130"/>
    </row>
    <row r="880" spans="1:12" customFormat="1" x14ac:dyDescent="0.3">
      <c r="A880" s="3"/>
      <c r="C880" s="100"/>
      <c r="F880" s="130"/>
      <c r="H880" s="130"/>
      <c r="J880" s="130"/>
      <c r="K880" s="130"/>
      <c r="L880" s="130"/>
    </row>
    <row r="881" spans="1:12" customFormat="1" x14ac:dyDescent="0.3">
      <c r="A881" s="3"/>
      <c r="C881" s="100"/>
      <c r="F881" s="130"/>
      <c r="H881" s="130"/>
      <c r="J881" s="130"/>
      <c r="K881" s="130"/>
      <c r="L881" s="130"/>
    </row>
    <row r="882" spans="1:12" customFormat="1" x14ac:dyDescent="0.3">
      <c r="A882" s="3"/>
      <c r="C882" s="100"/>
      <c r="F882" s="130"/>
      <c r="H882" s="130"/>
      <c r="J882" s="130"/>
      <c r="K882" s="130"/>
      <c r="L882" s="130"/>
    </row>
    <row r="883" spans="1:12" customFormat="1" x14ac:dyDescent="0.3">
      <c r="A883" s="3"/>
      <c r="C883" s="100"/>
      <c r="F883" s="130"/>
      <c r="H883" s="130"/>
      <c r="J883" s="130"/>
      <c r="K883" s="130"/>
      <c r="L883" s="130"/>
    </row>
    <row r="884" spans="1:12" customFormat="1" x14ac:dyDescent="0.3">
      <c r="A884" s="3"/>
      <c r="C884" s="100"/>
      <c r="F884" s="130"/>
      <c r="H884" s="130"/>
      <c r="J884" s="130"/>
      <c r="K884" s="130"/>
      <c r="L884" s="130"/>
    </row>
    <row r="885" spans="1:12" customFormat="1" x14ac:dyDescent="0.3">
      <c r="A885" s="3"/>
      <c r="C885" s="100"/>
      <c r="F885" s="130"/>
      <c r="H885" s="130"/>
      <c r="J885" s="130"/>
      <c r="K885" s="130"/>
      <c r="L885" s="130"/>
    </row>
    <row r="886" spans="1:12" customFormat="1" x14ac:dyDescent="0.3">
      <c r="A886" s="3"/>
      <c r="C886" s="100"/>
      <c r="F886" s="130"/>
      <c r="H886" s="130"/>
      <c r="J886" s="130"/>
      <c r="K886" s="130"/>
      <c r="L886" s="130"/>
    </row>
    <row r="887" spans="1:12" customFormat="1" x14ac:dyDescent="0.3">
      <c r="A887" s="3"/>
      <c r="C887" s="100"/>
      <c r="F887" s="130"/>
      <c r="H887" s="130"/>
      <c r="J887" s="130"/>
      <c r="K887" s="130"/>
      <c r="L887" s="130"/>
    </row>
    <row r="888" spans="1:12" customFormat="1" x14ac:dyDescent="0.3">
      <c r="A888" s="3"/>
      <c r="C888" s="100"/>
      <c r="F888" s="130"/>
      <c r="H888" s="130"/>
      <c r="J888" s="130"/>
      <c r="K888" s="130"/>
      <c r="L888" s="130"/>
    </row>
    <row r="889" spans="1:12" customFormat="1" x14ac:dyDescent="0.3">
      <c r="A889" s="3"/>
      <c r="C889" s="100"/>
      <c r="F889" s="130"/>
      <c r="H889" s="130"/>
      <c r="J889" s="130"/>
      <c r="K889" s="130"/>
      <c r="L889" s="130"/>
    </row>
    <row r="890" spans="1:12" customFormat="1" x14ac:dyDescent="0.3">
      <c r="A890" s="3"/>
      <c r="C890" s="100"/>
      <c r="F890" s="130"/>
      <c r="H890" s="130"/>
      <c r="J890" s="130"/>
      <c r="K890" s="130"/>
      <c r="L890" s="130"/>
    </row>
    <row r="891" spans="1:12" customFormat="1" x14ac:dyDescent="0.3">
      <c r="A891" s="3"/>
      <c r="C891" s="100"/>
      <c r="F891" s="130"/>
      <c r="H891" s="130"/>
      <c r="J891" s="130"/>
      <c r="K891" s="130"/>
      <c r="L891" s="130"/>
    </row>
    <row r="892" spans="1:12" customFormat="1" x14ac:dyDescent="0.3">
      <c r="A892" s="3"/>
      <c r="C892" s="100"/>
      <c r="F892" s="130"/>
      <c r="H892" s="130"/>
      <c r="J892" s="130"/>
      <c r="K892" s="130"/>
      <c r="L892" s="130"/>
    </row>
    <row r="893" spans="1:12" customFormat="1" x14ac:dyDescent="0.3">
      <c r="A893" s="3"/>
      <c r="C893" s="100"/>
      <c r="F893" s="130"/>
      <c r="H893" s="130"/>
      <c r="J893" s="130"/>
      <c r="K893" s="130"/>
      <c r="L893" s="130"/>
    </row>
    <row r="894" spans="1:12" customFormat="1" x14ac:dyDescent="0.3">
      <c r="A894" s="3"/>
      <c r="C894" s="100"/>
      <c r="F894" s="130"/>
      <c r="H894" s="130"/>
      <c r="J894" s="130"/>
      <c r="K894" s="130"/>
      <c r="L894" s="130"/>
    </row>
    <row r="895" spans="1:12" customFormat="1" x14ac:dyDescent="0.3">
      <c r="A895" s="3"/>
      <c r="C895" s="100"/>
      <c r="F895" s="130"/>
      <c r="H895" s="130"/>
      <c r="J895" s="130"/>
      <c r="K895" s="130"/>
      <c r="L895" s="130"/>
    </row>
    <row r="896" spans="1:12" customFormat="1" x14ac:dyDescent="0.3">
      <c r="A896" s="3"/>
      <c r="C896" s="100"/>
      <c r="F896" s="130"/>
      <c r="H896" s="130"/>
      <c r="J896" s="130"/>
      <c r="K896" s="130"/>
      <c r="L896" s="130"/>
    </row>
    <row r="897" spans="1:12" customFormat="1" x14ac:dyDescent="0.3">
      <c r="A897" s="3"/>
      <c r="C897" s="100"/>
      <c r="F897" s="130"/>
      <c r="H897" s="130"/>
      <c r="J897" s="130"/>
      <c r="K897" s="130"/>
      <c r="L897" s="130"/>
    </row>
    <row r="898" spans="1:12" customFormat="1" x14ac:dyDescent="0.3">
      <c r="A898" s="3"/>
      <c r="C898" s="100"/>
      <c r="F898" s="130"/>
      <c r="H898" s="130"/>
      <c r="J898" s="130"/>
      <c r="K898" s="130"/>
      <c r="L898" s="130"/>
    </row>
    <row r="899" spans="1:12" customFormat="1" x14ac:dyDescent="0.3">
      <c r="A899" s="3"/>
      <c r="C899" s="100"/>
      <c r="F899" s="130"/>
      <c r="H899" s="130"/>
      <c r="J899" s="130"/>
      <c r="K899" s="130"/>
      <c r="L899" s="130"/>
    </row>
    <row r="900" spans="1:12" customFormat="1" x14ac:dyDescent="0.3">
      <c r="A900" s="3"/>
      <c r="C900" s="100"/>
      <c r="F900" s="130"/>
      <c r="H900" s="130"/>
      <c r="J900" s="130"/>
      <c r="K900" s="130"/>
      <c r="L900" s="130"/>
    </row>
    <row r="901" spans="1:12" customFormat="1" x14ac:dyDescent="0.3">
      <c r="A901" s="3"/>
      <c r="C901" s="100"/>
      <c r="F901" s="130"/>
      <c r="H901" s="130"/>
      <c r="J901" s="130"/>
      <c r="K901" s="130"/>
      <c r="L901" s="130"/>
    </row>
    <row r="902" spans="1:12" customFormat="1" x14ac:dyDescent="0.3">
      <c r="A902" s="3"/>
      <c r="C902" s="100"/>
      <c r="F902" s="130"/>
      <c r="H902" s="130"/>
      <c r="J902" s="130"/>
      <c r="K902" s="130"/>
      <c r="L902" s="130"/>
    </row>
    <row r="903" spans="1:12" customFormat="1" x14ac:dyDescent="0.3">
      <c r="A903" s="3"/>
      <c r="C903" s="100"/>
      <c r="F903" s="130"/>
      <c r="H903" s="130"/>
      <c r="J903" s="130"/>
      <c r="K903" s="130"/>
      <c r="L903" s="130"/>
    </row>
    <row r="904" spans="1:12" customFormat="1" x14ac:dyDescent="0.3">
      <c r="A904" s="3"/>
      <c r="C904" s="100"/>
      <c r="F904" s="130"/>
      <c r="H904" s="130"/>
      <c r="J904" s="130"/>
      <c r="K904" s="130"/>
      <c r="L904" s="130"/>
    </row>
    <row r="905" spans="1:12" customFormat="1" x14ac:dyDescent="0.3">
      <c r="A905" s="3"/>
      <c r="C905" s="100"/>
      <c r="F905" s="130"/>
      <c r="H905" s="130"/>
      <c r="J905" s="130"/>
      <c r="K905" s="130"/>
      <c r="L905" s="130"/>
    </row>
    <row r="906" spans="1:12" customFormat="1" x14ac:dyDescent="0.3">
      <c r="A906" s="3"/>
      <c r="C906" s="100"/>
      <c r="F906" s="130"/>
      <c r="H906" s="130"/>
      <c r="J906" s="130"/>
      <c r="K906" s="130"/>
      <c r="L906" s="130"/>
    </row>
    <row r="907" spans="1:12" customFormat="1" x14ac:dyDescent="0.3">
      <c r="A907" s="3"/>
      <c r="C907" s="100"/>
      <c r="F907" s="130"/>
      <c r="H907" s="130"/>
      <c r="J907" s="130"/>
      <c r="K907" s="130"/>
      <c r="L907" s="130"/>
    </row>
    <row r="908" spans="1:12" customFormat="1" x14ac:dyDescent="0.3">
      <c r="A908" s="3"/>
      <c r="C908" s="100"/>
      <c r="F908" s="130"/>
      <c r="H908" s="130"/>
      <c r="J908" s="130"/>
      <c r="K908" s="130"/>
      <c r="L908" s="130"/>
    </row>
    <row r="909" spans="1:12" customFormat="1" x14ac:dyDescent="0.3">
      <c r="A909" s="3"/>
      <c r="C909" s="100"/>
      <c r="F909" s="130"/>
      <c r="H909" s="130"/>
      <c r="J909" s="130"/>
      <c r="K909" s="130"/>
      <c r="L909" s="130"/>
    </row>
    <row r="910" spans="1:12" customFormat="1" x14ac:dyDescent="0.3">
      <c r="A910" s="3"/>
      <c r="C910" s="100"/>
      <c r="F910" s="130"/>
      <c r="H910" s="130"/>
      <c r="J910" s="130"/>
      <c r="K910" s="130"/>
      <c r="L910" s="130"/>
    </row>
    <row r="911" spans="1:12" customFormat="1" x14ac:dyDescent="0.3">
      <c r="A911" s="3"/>
      <c r="C911" s="100"/>
      <c r="F911" s="130"/>
      <c r="H911" s="130"/>
      <c r="J911" s="130"/>
      <c r="K911" s="130"/>
      <c r="L911" s="130"/>
    </row>
    <row r="912" spans="1:12" customFormat="1" x14ac:dyDescent="0.3">
      <c r="A912" s="3"/>
      <c r="C912" s="100"/>
      <c r="F912" s="130"/>
      <c r="H912" s="130"/>
      <c r="J912" s="130"/>
      <c r="K912" s="130"/>
      <c r="L912" s="130"/>
    </row>
    <row r="913" spans="1:12" customFormat="1" x14ac:dyDescent="0.3">
      <c r="A913" s="3"/>
      <c r="C913" s="100"/>
      <c r="F913" s="130"/>
      <c r="H913" s="130"/>
      <c r="J913" s="130"/>
      <c r="K913" s="130"/>
      <c r="L913" s="130"/>
    </row>
    <row r="914" spans="1:12" customFormat="1" x14ac:dyDescent="0.3">
      <c r="A914" s="3"/>
      <c r="C914" s="100"/>
      <c r="F914" s="130"/>
      <c r="H914" s="130"/>
      <c r="J914" s="130"/>
      <c r="K914" s="130"/>
      <c r="L914" s="130"/>
    </row>
    <row r="915" spans="1:12" customFormat="1" x14ac:dyDescent="0.3">
      <c r="A915" s="3"/>
      <c r="C915" s="100"/>
      <c r="F915" s="130"/>
      <c r="H915" s="130"/>
      <c r="J915" s="130"/>
      <c r="K915" s="130"/>
      <c r="L915" s="130"/>
    </row>
    <row r="916" spans="1:12" customFormat="1" x14ac:dyDescent="0.3">
      <c r="A916" s="3"/>
      <c r="C916" s="100"/>
      <c r="F916" s="130"/>
      <c r="H916" s="130"/>
      <c r="J916" s="130"/>
      <c r="K916" s="130"/>
      <c r="L916" s="130"/>
    </row>
    <row r="917" spans="1:12" customFormat="1" x14ac:dyDescent="0.3">
      <c r="A917" s="3"/>
      <c r="C917" s="100"/>
      <c r="F917" s="130"/>
      <c r="H917" s="130"/>
      <c r="J917" s="130"/>
      <c r="K917" s="130"/>
      <c r="L917" s="130"/>
    </row>
    <row r="918" spans="1:12" customFormat="1" x14ac:dyDescent="0.3">
      <c r="A918" s="3"/>
      <c r="C918" s="100"/>
      <c r="F918" s="130"/>
      <c r="H918" s="130"/>
      <c r="J918" s="130"/>
      <c r="K918" s="130"/>
      <c r="L918" s="130"/>
    </row>
    <row r="919" spans="1:12" customFormat="1" x14ac:dyDescent="0.3">
      <c r="A919" s="3"/>
      <c r="C919" s="100"/>
      <c r="F919" s="130"/>
      <c r="H919" s="130"/>
      <c r="J919" s="130"/>
      <c r="K919" s="130"/>
      <c r="L919" s="130"/>
    </row>
    <row r="920" spans="1:12" customFormat="1" x14ac:dyDescent="0.3">
      <c r="A920" s="3"/>
      <c r="C920" s="100"/>
      <c r="F920" s="130"/>
      <c r="H920" s="130"/>
      <c r="J920" s="130"/>
      <c r="K920" s="130"/>
      <c r="L920" s="130"/>
    </row>
    <row r="921" spans="1:12" customFormat="1" x14ac:dyDescent="0.3">
      <c r="A921" s="3"/>
      <c r="C921" s="100"/>
      <c r="F921" s="130"/>
      <c r="H921" s="130"/>
      <c r="J921" s="130"/>
      <c r="K921" s="130"/>
      <c r="L921" s="130"/>
    </row>
    <row r="922" spans="1:12" customFormat="1" x14ac:dyDescent="0.3">
      <c r="A922" s="3"/>
      <c r="C922" s="100"/>
      <c r="F922" s="130"/>
      <c r="H922" s="130"/>
      <c r="J922" s="130"/>
      <c r="K922" s="130"/>
      <c r="L922" s="130"/>
    </row>
    <row r="923" spans="1:12" customFormat="1" x14ac:dyDescent="0.3">
      <c r="A923" s="3"/>
      <c r="C923" s="100"/>
      <c r="F923" s="130"/>
      <c r="H923" s="130"/>
      <c r="J923" s="130"/>
      <c r="K923" s="130"/>
      <c r="L923" s="130"/>
    </row>
    <row r="924" spans="1:12" customFormat="1" x14ac:dyDescent="0.3">
      <c r="A924" s="3"/>
      <c r="C924" s="100"/>
      <c r="F924" s="130"/>
      <c r="H924" s="130"/>
      <c r="J924" s="130"/>
      <c r="K924" s="130"/>
      <c r="L924" s="130"/>
    </row>
    <row r="925" spans="1:12" customFormat="1" x14ac:dyDescent="0.3">
      <c r="A925" s="3"/>
      <c r="C925" s="100"/>
      <c r="F925" s="130"/>
      <c r="H925" s="130"/>
      <c r="J925" s="130"/>
      <c r="K925" s="130"/>
      <c r="L925" s="130"/>
    </row>
    <row r="926" spans="1:12" customFormat="1" x14ac:dyDescent="0.3">
      <c r="A926" s="3"/>
      <c r="C926" s="100"/>
      <c r="F926" s="130"/>
      <c r="H926" s="130"/>
      <c r="J926" s="130"/>
      <c r="K926" s="130"/>
      <c r="L926" s="130"/>
    </row>
    <row r="927" spans="1:12" customFormat="1" x14ac:dyDescent="0.3">
      <c r="A927" s="3"/>
      <c r="C927" s="100"/>
      <c r="F927" s="130"/>
      <c r="H927" s="130"/>
      <c r="J927" s="130"/>
      <c r="K927" s="130"/>
      <c r="L927" s="130"/>
    </row>
    <row r="928" spans="1:12" customFormat="1" x14ac:dyDescent="0.3">
      <c r="A928" s="3"/>
      <c r="C928" s="100"/>
      <c r="F928" s="130"/>
      <c r="H928" s="130"/>
      <c r="J928" s="130"/>
      <c r="K928" s="130"/>
      <c r="L928" s="130"/>
    </row>
    <row r="929" spans="1:12" customFormat="1" x14ac:dyDescent="0.3">
      <c r="A929" s="3"/>
      <c r="C929" s="100"/>
      <c r="F929" s="130"/>
      <c r="H929" s="130"/>
      <c r="J929" s="130"/>
      <c r="K929" s="130"/>
      <c r="L929" s="130"/>
    </row>
    <row r="930" spans="1:12" customFormat="1" x14ac:dyDescent="0.3">
      <c r="A930" s="3"/>
      <c r="C930" s="100"/>
      <c r="F930" s="130"/>
      <c r="H930" s="130"/>
      <c r="J930" s="130"/>
      <c r="K930" s="130"/>
      <c r="L930" s="130"/>
    </row>
    <row r="931" spans="1:12" customFormat="1" x14ac:dyDescent="0.3">
      <c r="A931" s="3"/>
      <c r="C931" s="100"/>
      <c r="F931" s="130"/>
      <c r="H931" s="130"/>
      <c r="J931" s="130"/>
      <c r="K931" s="130"/>
      <c r="L931" s="130"/>
    </row>
    <row r="932" spans="1:12" customFormat="1" x14ac:dyDescent="0.3">
      <c r="A932" s="3"/>
      <c r="C932" s="100"/>
      <c r="F932" s="130"/>
      <c r="H932" s="130"/>
      <c r="J932" s="130"/>
      <c r="K932" s="130"/>
      <c r="L932" s="130"/>
    </row>
    <row r="933" spans="1:12" customFormat="1" x14ac:dyDescent="0.3">
      <c r="A933" s="3"/>
      <c r="C933" s="100"/>
      <c r="F933" s="130"/>
      <c r="H933" s="130"/>
      <c r="J933" s="130"/>
      <c r="K933" s="130"/>
      <c r="L933" s="130"/>
    </row>
    <row r="934" spans="1:12" customFormat="1" x14ac:dyDescent="0.3">
      <c r="A934" s="3"/>
      <c r="C934" s="100"/>
      <c r="F934" s="130"/>
      <c r="H934" s="130"/>
      <c r="J934" s="130"/>
      <c r="K934" s="130"/>
      <c r="L934" s="130"/>
    </row>
    <row r="935" spans="1:12" customFormat="1" x14ac:dyDescent="0.3">
      <c r="A935" s="3"/>
      <c r="C935" s="100"/>
      <c r="F935" s="130"/>
      <c r="H935" s="130"/>
      <c r="J935" s="130"/>
      <c r="K935" s="130"/>
      <c r="L935" s="130"/>
    </row>
    <row r="936" spans="1:12" customFormat="1" x14ac:dyDescent="0.3">
      <c r="A936" s="3"/>
      <c r="C936" s="100"/>
      <c r="F936" s="130"/>
      <c r="H936" s="130"/>
      <c r="J936" s="130"/>
      <c r="K936" s="130"/>
      <c r="L936" s="130"/>
    </row>
    <row r="937" spans="1:12" customFormat="1" x14ac:dyDescent="0.3">
      <c r="A937" s="3"/>
      <c r="C937" s="100"/>
      <c r="F937" s="130"/>
      <c r="H937" s="130"/>
      <c r="J937" s="130"/>
      <c r="K937" s="130"/>
      <c r="L937" s="130"/>
    </row>
    <row r="938" spans="1:12" customFormat="1" x14ac:dyDescent="0.3">
      <c r="A938" s="3"/>
      <c r="C938" s="100"/>
      <c r="F938" s="130"/>
      <c r="H938" s="130"/>
      <c r="J938" s="130"/>
      <c r="K938" s="130"/>
      <c r="L938" s="130"/>
    </row>
    <row r="939" spans="1:12" customFormat="1" x14ac:dyDescent="0.3">
      <c r="A939" s="3"/>
      <c r="C939" s="100"/>
      <c r="F939" s="130"/>
      <c r="H939" s="130"/>
      <c r="J939" s="130"/>
      <c r="K939" s="130"/>
      <c r="L939" s="130"/>
    </row>
    <row r="940" spans="1:12" customFormat="1" x14ac:dyDescent="0.3">
      <c r="A940" s="3"/>
      <c r="C940" s="100"/>
      <c r="F940" s="130"/>
      <c r="H940" s="130"/>
      <c r="J940" s="130"/>
      <c r="K940" s="130"/>
      <c r="L940" s="130"/>
    </row>
    <row r="941" spans="1:12" customFormat="1" x14ac:dyDescent="0.3">
      <c r="A941" s="3"/>
      <c r="C941" s="100"/>
      <c r="F941" s="130"/>
      <c r="H941" s="130"/>
      <c r="J941" s="130"/>
      <c r="K941" s="130"/>
      <c r="L941" s="130"/>
    </row>
    <row r="942" spans="1:12" customFormat="1" x14ac:dyDescent="0.3">
      <c r="A942" s="3"/>
      <c r="C942" s="100"/>
      <c r="F942" s="130"/>
      <c r="H942" s="130"/>
      <c r="J942" s="130"/>
      <c r="K942" s="130"/>
      <c r="L942" s="130"/>
    </row>
    <row r="943" spans="1:12" customFormat="1" x14ac:dyDescent="0.3">
      <c r="A943" s="3"/>
      <c r="C943" s="100"/>
      <c r="F943" s="130"/>
      <c r="H943" s="130"/>
      <c r="J943" s="130"/>
      <c r="K943" s="130"/>
      <c r="L943" s="130"/>
    </row>
    <row r="944" spans="1:12" customFormat="1" x14ac:dyDescent="0.3">
      <c r="A944" s="3"/>
      <c r="C944" s="100"/>
      <c r="F944" s="130"/>
      <c r="H944" s="130"/>
      <c r="J944" s="130"/>
      <c r="K944" s="130"/>
      <c r="L944" s="130"/>
    </row>
    <row r="945" spans="1:12" customFormat="1" x14ac:dyDescent="0.3">
      <c r="A945" s="3"/>
      <c r="C945" s="100"/>
      <c r="F945" s="130"/>
      <c r="H945" s="130"/>
      <c r="J945" s="130"/>
      <c r="K945" s="130"/>
      <c r="L945" s="130"/>
    </row>
    <row r="946" spans="1:12" customFormat="1" x14ac:dyDescent="0.3">
      <c r="A946" s="3"/>
      <c r="C946" s="100"/>
      <c r="F946" s="130"/>
      <c r="H946" s="130"/>
      <c r="J946" s="130"/>
      <c r="K946" s="130"/>
      <c r="L946" s="130"/>
    </row>
    <row r="947" spans="1:12" customFormat="1" x14ac:dyDescent="0.3">
      <c r="A947" s="3"/>
      <c r="C947" s="100"/>
      <c r="F947" s="130"/>
      <c r="H947" s="130"/>
      <c r="J947" s="130"/>
      <c r="K947" s="130"/>
      <c r="L947" s="130"/>
    </row>
    <row r="948" spans="1:12" customFormat="1" x14ac:dyDescent="0.3">
      <c r="A948" s="3"/>
      <c r="C948" s="100"/>
      <c r="F948" s="130"/>
      <c r="H948" s="130"/>
      <c r="J948" s="130"/>
      <c r="K948" s="130"/>
      <c r="L948" s="130"/>
    </row>
    <row r="949" spans="1:12" customFormat="1" x14ac:dyDescent="0.3">
      <c r="A949" s="3"/>
      <c r="C949" s="100"/>
      <c r="F949" s="130"/>
      <c r="H949" s="130"/>
      <c r="J949" s="130"/>
      <c r="K949" s="130"/>
      <c r="L949" s="130"/>
    </row>
    <row r="950" spans="1:12" customFormat="1" x14ac:dyDescent="0.3">
      <c r="A950" s="3"/>
      <c r="C950" s="100"/>
      <c r="F950" s="130"/>
      <c r="H950" s="130"/>
      <c r="J950" s="130"/>
      <c r="K950" s="130"/>
      <c r="L950" s="130"/>
    </row>
    <row r="951" spans="1:12" customFormat="1" x14ac:dyDescent="0.3">
      <c r="A951" s="3"/>
      <c r="C951" s="100"/>
      <c r="F951" s="130"/>
      <c r="H951" s="130"/>
      <c r="J951" s="130"/>
      <c r="K951" s="130"/>
      <c r="L951" s="130"/>
    </row>
    <row r="952" spans="1:12" customFormat="1" x14ac:dyDescent="0.3">
      <c r="A952" s="3"/>
      <c r="C952" s="100"/>
      <c r="F952" s="130"/>
      <c r="H952" s="130"/>
      <c r="J952" s="130"/>
      <c r="K952" s="130"/>
      <c r="L952" s="130"/>
    </row>
    <row r="953" spans="1:12" customFormat="1" x14ac:dyDescent="0.3">
      <c r="A953" s="3"/>
      <c r="C953" s="100"/>
      <c r="F953" s="130"/>
      <c r="H953" s="130"/>
      <c r="J953" s="130"/>
      <c r="K953" s="130"/>
      <c r="L953" s="130"/>
    </row>
    <row r="954" spans="1:12" customFormat="1" x14ac:dyDescent="0.3">
      <c r="A954" s="3"/>
      <c r="C954" s="100"/>
      <c r="F954" s="130"/>
      <c r="H954" s="130"/>
      <c r="J954" s="130"/>
      <c r="K954" s="130"/>
      <c r="L954" s="130"/>
    </row>
    <row r="955" spans="1:12" customFormat="1" x14ac:dyDescent="0.3">
      <c r="A955" s="3"/>
      <c r="C955" s="100"/>
      <c r="F955" s="130"/>
      <c r="H955" s="130"/>
      <c r="J955" s="130"/>
      <c r="K955" s="130"/>
      <c r="L955" s="130"/>
    </row>
    <row r="956" spans="1:12" customFormat="1" x14ac:dyDescent="0.3">
      <c r="A956" s="3"/>
      <c r="C956" s="100"/>
      <c r="F956" s="130"/>
      <c r="H956" s="130"/>
      <c r="J956" s="130"/>
      <c r="K956" s="130"/>
      <c r="L956" s="130"/>
    </row>
    <row r="957" spans="1:12" customFormat="1" x14ac:dyDescent="0.3">
      <c r="A957" s="3"/>
      <c r="C957" s="100"/>
      <c r="F957" s="130"/>
      <c r="H957" s="130"/>
      <c r="J957" s="130"/>
      <c r="K957" s="130"/>
      <c r="L957" s="130"/>
    </row>
    <row r="958" spans="1:12" customFormat="1" x14ac:dyDescent="0.3">
      <c r="A958" s="3"/>
      <c r="C958" s="100"/>
      <c r="F958" s="130"/>
      <c r="H958" s="130"/>
      <c r="J958" s="130"/>
      <c r="K958" s="130"/>
      <c r="L958" s="130"/>
    </row>
    <row r="959" spans="1:12" customFormat="1" x14ac:dyDescent="0.3">
      <c r="A959" s="3"/>
      <c r="C959" s="100"/>
      <c r="F959" s="130"/>
      <c r="H959" s="130"/>
      <c r="J959" s="130"/>
      <c r="K959" s="130"/>
      <c r="L959" s="130"/>
    </row>
    <row r="960" spans="1:12" customFormat="1" x14ac:dyDescent="0.3">
      <c r="A960" s="3"/>
      <c r="C960" s="100"/>
      <c r="F960" s="130"/>
      <c r="H960" s="130"/>
      <c r="J960" s="130"/>
      <c r="K960" s="130"/>
      <c r="L960" s="130"/>
    </row>
    <row r="961" spans="1:12" customFormat="1" x14ac:dyDescent="0.3">
      <c r="A961" s="3"/>
      <c r="C961" s="100"/>
      <c r="F961" s="130"/>
      <c r="H961" s="130"/>
      <c r="J961" s="130"/>
      <c r="K961" s="130"/>
      <c r="L961" s="130"/>
    </row>
    <row r="962" spans="1:12" customFormat="1" x14ac:dyDescent="0.3">
      <c r="A962" s="3"/>
      <c r="C962" s="100"/>
      <c r="F962" s="130"/>
      <c r="H962" s="130"/>
      <c r="J962" s="130"/>
      <c r="K962" s="130"/>
      <c r="L962" s="130"/>
    </row>
    <row r="963" spans="1:12" customFormat="1" x14ac:dyDescent="0.3">
      <c r="A963" s="3"/>
      <c r="C963" s="100"/>
      <c r="F963" s="130"/>
      <c r="H963" s="130"/>
      <c r="J963" s="130"/>
      <c r="K963" s="130"/>
      <c r="L963" s="130"/>
    </row>
    <row r="964" spans="1:12" customFormat="1" x14ac:dyDescent="0.3">
      <c r="A964" s="3"/>
      <c r="C964" s="100"/>
      <c r="F964" s="130"/>
      <c r="H964" s="130"/>
      <c r="J964" s="130"/>
      <c r="K964" s="130"/>
      <c r="L964" s="130"/>
    </row>
    <row r="965" spans="1:12" customFormat="1" x14ac:dyDescent="0.3">
      <c r="A965" s="3"/>
      <c r="C965" s="100"/>
      <c r="F965" s="130"/>
      <c r="H965" s="130"/>
      <c r="J965" s="130"/>
      <c r="K965" s="130"/>
      <c r="L965" s="130"/>
    </row>
    <row r="966" spans="1:12" customFormat="1" x14ac:dyDescent="0.3">
      <c r="A966" s="3"/>
      <c r="C966" s="100"/>
      <c r="F966" s="130"/>
      <c r="H966" s="130"/>
      <c r="J966" s="130"/>
      <c r="K966" s="130"/>
      <c r="L966" s="130"/>
    </row>
    <row r="967" spans="1:12" customFormat="1" x14ac:dyDescent="0.3">
      <c r="A967" s="3"/>
      <c r="C967" s="100"/>
      <c r="F967" s="130"/>
      <c r="H967" s="130"/>
      <c r="J967" s="130"/>
      <c r="K967" s="130"/>
      <c r="L967" s="130"/>
    </row>
    <row r="968" spans="1:12" customFormat="1" x14ac:dyDescent="0.3">
      <c r="A968" s="3"/>
      <c r="C968" s="100"/>
      <c r="F968" s="130"/>
      <c r="H968" s="130"/>
      <c r="J968" s="130"/>
      <c r="K968" s="130"/>
      <c r="L968" s="130"/>
    </row>
    <row r="969" spans="1:12" customFormat="1" x14ac:dyDescent="0.3">
      <c r="A969" s="3"/>
      <c r="C969" s="100"/>
      <c r="F969" s="130"/>
      <c r="H969" s="130"/>
      <c r="J969" s="130"/>
      <c r="K969" s="130"/>
      <c r="L969" s="130"/>
    </row>
    <row r="970" spans="1:12" customFormat="1" x14ac:dyDescent="0.3">
      <c r="A970" s="3"/>
      <c r="C970" s="100"/>
      <c r="F970" s="130"/>
      <c r="H970" s="130"/>
      <c r="J970" s="130"/>
      <c r="K970" s="130"/>
      <c r="L970" s="130"/>
    </row>
    <row r="971" spans="1:12" customFormat="1" x14ac:dyDescent="0.3">
      <c r="A971" s="3"/>
      <c r="C971" s="100"/>
      <c r="F971" s="130"/>
      <c r="H971" s="130"/>
      <c r="J971" s="130"/>
      <c r="K971" s="130"/>
      <c r="L971" s="130"/>
    </row>
    <row r="972" spans="1:12" customFormat="1" x14ac:dyDescent="0.3">
      <c r="A972" s="3"/>
      <c r="C972" s="100"/>
      <c r="F972" s="130"/>
      <c r="H972" s="130"/>
      <c r="J972" s="130"/>
      <c r="K972" s="130"/>
      <c r="L972" s="130"/>
    </row>
    <row r="973" spans="1:12" customFormat="1" x14ac:dyDescent="0.3">
      <c r="A973" s="3"/>
      <c r="C973" s="100"/>
      <c r="F973" s="130"/>
      <c r="H973" s="130"/>
      <c r="J973" s="130"/>
      <c r="K973" s="130"/>
      <c r="L973" s="130"/>
    </row>
    <row r="974" spans="1:12" customFormat="1" x14ac:dyDescent="0.3">
      <c r="A974" s="3"/>
      <c r="C974" s="100"/>
      <c r="F974" s="130"/>
      <c r="H974" s="130"/>
      <c r="J974" s="130"/>
      <c r="K974" s="130"/>
      <c r="L974" s="130"/>
    </row>
    <row r="975" spans="1:12" customFormat="1" x14ac:dyDescent="0.3">
      <c r="A975" s="3"/>
      <c r="C975" s="100"/>
      <c r="F975" s="130"/>
      <c r="H975" s="130"/>
      <c r="J975" s="130"/>
      <c r="K975" s="130"/>
      <c r="L975" s="130"/>
    </row>
    <row r="976" spans="1:12" customFormat="1" x14ac:dyDescent="0.3">
      <c r="A976" s="3"/>
      <c r="C976" s="100"/>
      <c r="F976" s="130"/>
      <c r="H976" s="130"/>
      <c r="J976" s="130"/>
      <c r="K976" s="130"/>
      <c r="L976" s="130"/>
    </row>
    <row r="977" spans="1:12" customFormat="1" x14ac:dyDescent="0.3">
      <c r="A977" s="3"/>
      <c r="C977" s="100"/>
      <c r="F977" s="130"/>
      <c r="H977" s="130"/>
      <c r="J977" s="130"/>
      <c r="K977" s="130"/>
      <c r="L977" s="130"/>
    </row>
    <row r="978" spans="1:12" customFormat="1" x14ac:dyDescent="0.3">
      <c r="A978" s="3"/>
      <c r="C978" s="100"/>
      <c r="F978" s="130"/>
      <c r="H978" s="130"/>
      <c r="J978" s="130"/>
      <c r="K978" s="130"/>
      <c r="L978" s="130"/>
    </row>
    <row r="979" spans="1:12" customFormat="1" x14ac:dyDescent="0.3">
      <c r="A979" s="3"/>
      <c r="C979" s="100"/>
      <c r="F979" s="130"/>
      <c r="H979" s="130"/>
      <c r="J979" s="130"/>
      <c r="K979" s="130"/>
      <c r="L979" s="130"/>
    </row>
    <row r="980" spans="1:12" customFormat="1" x14ac:dyDescent="0.3">
      <c r="A980" s="3"/>
      <c r="C980" s="100"/>
      <c r="F980" s="130"/>
      <c r="H980" s="130"/>
      <c r="J980" s="130"/>
      <c r="K980" s="130"/>
      <c r="L980" s="130"/>
    </row>
    <row r="981" spans="1:12" customFormat="1" x14ac:dyDescent="0.3">
      <c r="A981" s="3"/>
      <c r="C981" s="100"/>
      <c r="F981" s="130"/>
      <c r="H981" s="130"/>
      <c r="J981" s="130"/>
      <c r="K981" s="130"/>
      <c r="L981" s="130"/>
    </row>
    <row r="982" spans="1:12" customFormat="1" x14ac:dyDescent="0.3">
      <c r="A982" s="3"/>
      <c r="C982" s="100"/>
      <c r="F982" s="130"/>
      <c r="H982" s="130"/>
      <c r="J982" s="130"/>
      <c r="K982" s="130"/>
      <c r="L982" s="130"/>
    </row>
    <row r="983" spans="1:12" customFormat="1" x14ac:dyDescent="0.3">
      <c r="A983" s="3"/>
      <c r="C983" s="100"/>
      <c r="F983" s="130"/>
      <c r="H983" s="130"/>
      <c r="J983" s="130"/>
      <c r="K983" s="130"/>
      <c r="L983" s="130"/>
    </row>
    <row r="984" spans="1:12" customFormat="1" x14ac:dyDescent="0.3">
      <c r="A984" s="3"/>
      <c r="C984" s="100"/>
      <c r="F984" s="130"/>
      <c r="H984" s="130"/>
      <c r="J984" s="130"/>
      <c r="K984" s="130"/>
      <c r="L984" s="130"/>
    </row>
    <row r="985" spans="1:12" customFormat="1" x14ac:dyDescent="0.3">
      <c r="A985" s="3"/>
      <c r="C985" s="100"/>
      <c r="F985" s="130"/>
      <c r="H985" s="130"/>
      <c r="J985" s="130"/>
      <c r="K985" s="130"/>
      <c r="L985" s="130"/>
    </row>
    <row r="986" spans="1:12" customFormat="1" x14ac:dyDescent="0.3">
      <c r="A986" s="3"/>
      <c r="C986" s="100"/>
      <c r="F986" s="130"/>
      <c r="H986" s="130"/>
      <c r="J986" s="130"/>
      <c r="K986" s="130"/>
      <c r="L986" s="130"/>
    </row>
    <row r="987" spans="1:12" customFormat="1" x14ac:dyDescent="0.3">
      <c r="A987" s="3"/>
      <c r="C987" s="100"/>
      <c r="F987" s="130"/>
      <c r="H987" s="130"/>
      <c r="J987" s="130"/>
      <c r="K987" s="130"/>
      <c r="L987" s="130"/>
    </row>
    <row r="988" spans="1:12" customFormat="1" x14ac:dyDescent="0.3">
      <c r="A988" s="3"/>
      <c r="C988" s="100"/>
      <c r="F988" s="130"/>
      <c r="H988" s="130"/>
      <c r="J988" s="130"/>
      <c r="K988" s="130"/>
      <c r="L988" s="130"/>
    </row>
    <row r="989" spans="1:12" customFormat="1" x14ac:dyDescent="0.3">
      <c r="A989" s="3"/>
      <c r="C989" s="100"/>
      <c r="F989" s="130"/>
      <c r="H989" s="130"/>
      <c r="J989" s="130"/>
      <c r="K989" s="130"/>
      <c r="L989" s="130"/>
    </row>
    <row r="990" spans="1:12" customFormat="1" x14ac:dyDescent="0.3">
      <c r="A990" s="3"/>
      <c r="C990" s="100"/>
      <c r="F990" s="130"/>
      <c r="H990" s="130"/>
      <c r="J990" s="130"/>
      <c r="K990" s="130"/>
      <c r="L990" s="130"/>
    </row>
    <row r="991" spans="1:12" customFormat="1" x14ac:dyDescent="0.3">
      <c r="A991" s="3"/>
      <c r="C991" s="100"/>
      <c r="F991" s="130"/>
      <c r="H991" s="130"/>
      <c r="J991" s="130"/>
      <c r="K991" s="130"/>
      <c r="L991" s="130"/>
    </row>
    <row r="992" spans="1:12" customFormat="1" x14ac:dyDescent="0.3">
      <c r="A992" s="3"/>
      <c r="C992" s="100"/>
      <c r="F992" s="130"/>
      <c r="H992" s="130"/>
      <c r="J992" s="130"/>
      <c r="K992" s="130"/>
      <c r="L992" s="130"/>
    </row>
    <row r="993" spans="1:12" customFormat="1" x14ac:dyDescent="0.3">
      <c r="A993" s="3"/>
      <c r="C993" s="100"/>
      <c r="F993" s="130"/>
      <c r="H993" s="130"/>
      <c r="J993" s="130"/>
      <c r="K993" s="130"/>
      <c r="L993" s="130"/>
    </row>
    <row r="994" spans="1:12" customFormat="1" x14ac:dyDescent="0.3">
      <c r="A994" s="3"/>
      <c r="C994" s="100"/>
      <c r="F994" s="130"/>
      <c r="H994" s="130"/>
      <c r="J994" s="130"/>
      <c r="K994" s="130"/>
      <c r="L994" s="130"/>
    </row>
    <row r="995" spans="1:12" customFormat="1" x14ac:dyDescent="0.3">
      <c r="A995" s="3"/>
      <c r="C995" s="100"/>
      <c r="F995" s="130"/>
      <c r="H995" s="130"/>
      <c r="J995" s="130"/>
      <c r="K995" s="130"/>
      <c r="L995" s="130"/>
    </row>
    <row r="996" spans="1:12" customFormat="1" x14ac:dyDescent="0.3">
      <c r="A996" s="3"/>
      <c r="C996" s="100"/>
      <c r="F996" s="130"/>
      <c r="H996" s="130"/>
      <c r="J996" s="130"/>
      <c r="K996" s="130"/>
      <c r="L996" s="130"/>
    </row>
    <row r="997" spans="1:12" customFormat="1" x14ac:dyDescent="0.3">
      <c r="A997" s="3"/>
      <c r="C997" s="100"/>
      <c r="F997" s="130"/>
      <c r="H997" s="130"/>
      <c r="J997" s="130"/>
      <c r="K997" s="130"/>
      <c r="L997" s="130"/>
    </row>
    <row r="998" spans="1:12" customFormat="1" x14ac:dyDescent="0.3">
      <c r="A998" s="3"/>
      <c r="C998" s="100"/>
      <c r="F998" s="130"/>
      <c r="H998" s="130"/>
      <c r="J998" s="130"/>
      <c r="K998" s="130"/>
      <c r="L998" s="130"/>
    </row>
    <row r="999" spans="1:12" customFormat="1" x14ac:dyDescent="0.3">
      <c r="A999" s="3"/>
      <c r="C999" s="100"/>
      <c r="F999" s="130"/>
      <c r="H999" s="130"/>
      <c r="J999" s="130"/>
      <c r="K999" s="130"/>
      <c r="L999" s="130"/>
    </row>
    <row r="1000" spans="1:12" customFormat="1" x14ac:dyDescent="0.3">
      <c r="A1000" s="3"/>
      <c r="C1000" s="100"/>
      <c r="F1000" s="130"/>
      <c r="H1000" s="130"/>
      <c r="J1000" s="130"/>
      <c r="K1000" s="130"/>
      <c r="L1000" s="130"/>
    </row>
    <row r="1001" spans="1:12" customFormat="1" x14ac:dyDescent="0.3">
      <c r="A1001" s="3"/>
      <c r="C1001" s="100"/>
      <c r="F1001" s="130"/>
      <c r="H1001" s="130"/>
      <c r="J1001" s="130"/>
      <c r="K1001" s="130"/>
      <c r="L1001" s="130"/>
    </row>
    <row r="1002" spans="1:12" customFormat="1" x14ac:dyDescent="0.3">
      <c r="A1002" s="3"/>
      <c r="C1002" s="100"/>
      <c r="F1002" s="130"/>
      <c r="H1002" s="130"/>
      <c r="J1002" s="130"/>
      <c r="K1002" s="130"/>
      <c r="L1002" s="130"/>
    </row>
    <row r="1003" spans="1:12" customFormat="1" x14ac:dyDescent="0.3">
      <c r="A1003" s="3"/>
      <c r="C1003" s="100"/>
      <c r="F1003" s="130"/>
      <c r="H1003" s="130"/>
      <c r="J1003" s="130"/>
      <c r="K1003" s="130"/>
      <c r="L1003" s="130"/>
    </row>
    <row r="1004" spans="1:12" customFormat="1" x14ac:dyDescent="0.3">
      <c r="A1004" s="3"/>
      <c r="C1004" s="100"/>
      <c r="F1004" s="130"/>
      <c r="H1004" s="130"/>
      <c r="J1004" s="130"/>
      <c r="K1004" s="130"/>
      <c r="L1004" s="130"/>
    </row>
    <row r="1005" spans="1:12" customFormat="1" x14ac:dyDescent="0.3">
      <c r="A1005" s="3"/>
      <c r="C1005" s="100"/>
      <c r="F1005" s="130"/>
      <c r="H1005" s="130"/>
      <c r="J1005" s="130"/>
      <c r="K1005" s="130"/>
      <c r="L1005" s="130"/>
    </row>
    <row r="1006" spans="1:12" customFormat="1" x14ac:dyDescent="0.3">
      <c r="A1006" s="3"/>
      <c r="C1006" s="100"/>
      <c r="F1006" s="130"/>
      <c r="H1006" s="130"/>
      <c r="J1006" s="130"/>
      <c r="K1006" s="130"/>
      <c r="L1006" s="130"/>
    </row>
    <row r="1007" spans="1:12" customFormat="1" x14ac:dyDescent="0.3">
      <c r="A1007" s="3"/>
      <c r="C1007" s="100"/>
      <c r="F1007" s="130"/>
      <c r="H1007" s="130"/>
      <c r="J1007" s="130"/>
      <c r="K1007" s="130"/>
      <c r="L1007" s="130"/>
    </row>
    <row r="1008" spans="1:12" customFormat="1" x14ac:dyDescent="0.3">
      <c r="A1008" s="3"/>
      <c r="C1008" s="100"/>
      <c r="F1008" s="130"/>
      <c r="H1008" s="130"/>
      <c r="J1008" s="130"/>
      <c r="K1008" s="130"/>
      <c r="L1008" s="130"/>
    </row>
    <row r="1009" spans="1:12" customFormat="1" x14ac:dyDescent="0.3">
      <c r="A1009" s="3"/>
      <c r="C1009" s="100"/>
      <c r="F1009" s="130"/>
      <c r="H1009" s="130"/>
      <c r="J1009" s="130"/>
      <c r="K1009" s="130"/>
      <c r="L1009" s="130"/>
    </row>
    <row r="1010" spans="1:12" customFormat="1" x14ac:dyDescent="0.3">
      <c r="A1010" s="3"/>
      <c r="C1010" s="100"/>
      <c r="F1010" s="130"/>
      <c r="H1010" s="130"/>
      <c r="J1010" s="130"/>
      <c r="K1010" s="130"/>
      <c r="L1010" s="130"/>
    </row>
    <row r="1011" spans="1:12" customFormat="1" x14ac:dyDescent="0.3">
      <c r="A1011" s="3"/>
      <c r="C1011" s="100"/>
      <c r="F1011" s="130"/>
      <c r="H1011" s="130"/>
      <c r="J1011" s="130"/>
      <c r="K1011" s="130"/>
      <c r="L1011" s="130"/>
    </row>
    <row r="1012" spans="1:12" customFormat="1" x14ac:dyDescent="0.3">
      <c r="A1012" s="3"/>
      <c r="C1012" s="100"/>
      <c r="F1012" s="130"/>
      <c r="H1012" s="130"/>
      <c r="J1012" s="130"/>
      <c r="K1012" s="130"/>
      <c r="L1012" s="130"/>
    </row>
    <row r="1013" spans="1:12" customFormat="1" x14ac:dyDescent="0.3">
      <c r="A1013" s="3"/>
      <c r="C1013" s="100"/>
      <c r="F1013" s="130"/>
      <c r="H1013" s="130"/>
      <c r="J1013" s="130"/>
      <c r="K1013" s="130"/>
      <c r="L1013" s="130"/>
    </row>
    <row r="1014" spans="1:12" customFormat="1" x14ac:dyDescent="0.3">
      <c r="A1014" s="3"/>
      <c r="C1014" s="100"/>
      <c r="F1014" s="130"/>
      <c r="H1014" s="130"/>
      <c r="J1014" s="130"/>
      <c r="K1014" s="130"/>
      <c r="L1014" s="130"/>
    </row>
    <row r="1015" spans="1:12" customFormat="1" x14ac:dyDescent="0.3">
      <c r="A1015" s="3"/>
      <c r="C1015" s="100"/>
      <c r="F1015" s="130"/>
      <c r="H1015" s="130"/>
      <c r="J1015" s="130"/>
      <c r="K1015" s="130"/>
      <c r="L1015" s="130"/>
    </row>
    <row r="1016" spans="1:12" customFormat="1" x14ac:dyDescent="0.3">
      <c r="A1016" s="3"/>
      <c r="C1016" s="100"/>
      <c r="F1016" s="130"/>
      <c r="H1016" s="130"/>
      <c r="J1016" s="130"/>
      <c r="K1016" s="130"/>
      <c r="L1016" s="130"/>
    </row>
    <row r="1017" spans="1:12" customFormat="1" x14ac:dyDescent="0.3">
      <c r="A1017" s="3"/>
      <c r="C1017" s="100"/>
      <c r="F1017" s="130"/>
      <c r="H1017" s="130"/>
      <c r="J1017" s="130"/>
      <c r="K1017" s="130"/>
      <c r="L1017" s="130"/>
    </row>
    <row r="1018" spans="1:12" customFormat="1" x14ac:dyDescent="0.3">
      <c r="A1018" s="3"/>
      <c r="C1018" s="100"/>
      <c r="F1018" s="130"/>
      <c r="H1018" s="130"/>
      <c r="J1018" s="130"/>
      <c r="K1018" s="130"/>
      <c r="L1018" s="130"/>
    </row>
    <row r="1019" spans="1:12" customFormat="1" x14ac:dyDescent="0.3">
      <c r="A1019" s="3"/>
      <c r="C1019" s="100"/>
      <c r="F1019" s="130"/>
      <c r="H1019" s="130"/>
      <c r="J1019" s="130"/>
      <c r="K1019" s="130"/>
      <c r="L1019" s="130"/>
    </row>
    <row r="1020" spans="1:12" customFormat="1" x14ac:dyDescent="0.3">
      <c r="A1020" s="3"/>
      <c r="C1020" s="100"/>
      <c r="F1020" s="130"/>
      <c r="H1020" s="130"/>
      <c r="J1020" s="130"/>
      <c r="K1020" s="130"/>
      <c r="L1020" s="130"/>
    </row>
    <row r="1021" spans="1:12" customFormat="1" x14ac:dyDescent="0.3">
      <c r="A1021" s="3"/>
      <c r="C1021" s="100"/>
      <c r="F1021" s="130"/>
      <c r="H1021" s="130"/>
      <c r="J1021" s="130"/>
      <c r="K1021" s="130"/>
      <c r="L1021" s="130"/>
    </row>
    <row r="1022" spans="1:12" customFormat="1" x14ac:dyDescent="0.3">
      <c r="A1022" s="3"/>
      <c r="C1022" s="100"/>
      <c r="F1022" s="130"/>
      <c r="H1022" s="130"/>
      <c r="J1022" s="130"/>
      <c r="K1022" s="130"/>
      <c r="L1022" s="130"/>
    </row>
    <row r="1023" spans="1:12" customFormat="1" x14ac:dyDescent="0.3">
      <c r="A1023" s="3"/>
      <c r="C1023" s="100"/>
      <c r="F1023" s="130"/>
      <c r="H1023" s="130"/>
      <c r="J1023" s="130"/>
      <c r="K1023" s="130"/>
      <c r="L1023" s="130"/>
    </row>
    <row r="1024" spans="1:12" customFormat="1" x14ac:dyDescent="0.3">
      <c r="A1024" s="3"/>
      <c r="C1024" s="100"/>
      <c r="F1024" s="130"/>
      <c r="H1024" s="130"/>
      <c r="J1024" s="130"/>
      <c r="K1024" s="130"/>
      <c r="L1024" s="130"/>
    </row>
    <row r="1025" spans="1:12" customFormat="1" x14ac:dyDescent="0.3">
      <c r="A1025" s="3"/>
      <c r="C1025" s="100"/>
      <c r="F1025" s="130"/>
      <c r="H1025" s="130"/>
      <c r="J1025" s="130"/>
      <c r="K1025" s="130"/>
      <c r="L1025" s="130"/>
    </row>
    <row r="1026" spans="1:12" customFormat="1" x14ac:dyDescent="0.3">
      <c r="A1026" s="3"/>
      <c r="C1026" s="100"/>
      <c r="F1026" s="130"/>
      <c r="H1026" s="130"/>
      <c r="J1026" s="130"/>
      <c r="K1026" s="130"/>
      <c r="L1026" s="130"/>
    </row>
    <row r="1027" spans="1:12" customFormat="1" x14ac:dyDescent="0.3">
      <c r="A1027" s="3"/>
      <c r="C1027" s="100"/>
      <c r="F1027" s="130"/>
      <c r="H1027" s="130"/>
      <c r="J1027" s="130"/>
      <c r="K1027" s="130"/>
      <c r="L1027" s="130"/>
    </row>
    <row r="1028" spans="1:12" customFormat="1" x14ac:dyDescent="0.3">
      <c r="A1028" s="3"/>
      <c r="C1028" s="100"/>
      <c r="F1028" s="130"/>
      <c r="H1028" s="130"/>
      <c r="J1028" s="130"/>
      <c r="K1028" s="130"/>
      <c r="L1028" s="130"/>
    </row>
    <row r="1029" spans="1:12" customFormat="1" x14ac:dyDescent="0.3">
      <c r="A1029" s="3"/>
      <c r="C1029" s="100"/>
      <c r="F1029" s="130"/>
      <c r="H1029" s="130"/>
      <c r="J1029" s="130"/>
      <c r="K1029" s="130"/>
      <c r="L1029" s="130"/>
    </row>
    <row r="1030" spans="1:12" customFormat="1" x14ac:dyDescent="0.3">
      <c r="A1030" s="3"/>
      <c r="C1030" s="100"/>
      <c r="F1030" s="130"/>
      <c r="H1030" s="130"/>
      <c r="J1030" s="130"/>
      <c r="K1030" s="130"/>
      <c r="L1030" s="130"/>
    </row>
    <row r="1031" spans="1:12" customFormat="1" x14ac:dyDescent="0.3">
      <c r="A1031" s="3"/>
      <c r="C1031" s="100"/>
      <c r="F1031" s="130"/>
      <c r="H1031" s="130"/>
      <c r="J1031" s="130"/>
      <c r="K1031" s="130"/>
      <c r="L1031" s="130"/>
    </row>
    <row r="1032" spans="1:12" customFormat="1" x14ac:dyDescent="0.3">
      <c r="A1032" s="3"/>
      <c r="C1032" s="100"/>
      <c r="F1032" s="130"/>
      <c r="H1032" s="130"/>
      <c r="J1032" s="130"/>
      <c r="K1032" s="130"/>
      <c r="L1032" s="130"/>
    </row>
    <row r="1033" spans="1:12" customFormat="1" x14ac:dyDescent="0.3">
      <c r="A1033" s="3"/>
      <c r="C1033" s="100"/>
      <c r="F1033" s="130"/>
      <c r="H1033" s="130"/>
      <c r="J1033" s="130"/>
      <c r="K1033" s="130"/>
      <c r="L1033" s="130"/>
    </row>
    <row r="1034" spans="1:12" customFormat="1" x14ac:dyDescent="0.3">
      <c r="A1034" s="3"/>
      <c r="C1034" s="100"/>
      <c r="F1034" s="130"/>
      <c r="H1034" s="130"/>
      <c r="J1034" s="130"/>
      <c r="K1034" s="130"/>
      <c r="L1034" s="130"/>
    </row>
    <row r="1035" spans="1:12" customFormat="1" x14ac:dyDescent="0.3">
      <c r="A1035" s="3"/>
      <c r="C1035" s="100"/>
      <c r="F1035" s="130"/>
      <c r="H1035" s="130"/>
      <c r="J1035" s="130"/>
      <c r="K1035" s="130"/>
      <c r="L1035" s="130"/>
    </row>
    <row r="1036" spans="1:12" customFormat="1" x14ac:dyDescent="0.3">
      <c r="A1036" s="3"/>
      <c r="C1036" s="100"/>
      <c r="F1036" s="130"/>
      <c r="H1036" s="130"/>
      <c r="J1036" s="130"/>
      <c r="K1036" s="130"/>
      <c r="L1036" s="130"/>
    </row>
    <row r="1037" spans="1:12" customFormat="1" x14ac:dyDescent="0.3">
      <c r="A1037" s="3"/>
      <c r="C1037" s="100"/>
      <c r="F1037" s="130"/>
      <c r="H1037" s="130"/>
      <c r="J1037" s="130"/>
      <c r="K1037" s="130"/>
      <c r="L1037" s="130"/>
    </row>
    <row r="1038" spans="1:12" customFormat="1" x14ac:dyDescent="0.3">
      <c r="A1038" s="3"/>
      <c r="C1038" s="100"/>
      <c r="F1038" s="130"/>
      <c r="H1038" s="130"/>
      <c r="J1038" s="130"/>
      <c r="K1038" s="130"/>
      <c r="L1038" s="130"/>
    </row>
    <row r="1039" spans="1:12" customFormat="1" x14ac:dyDescent="0.3">
      <c r="A1039" s="3"/>
      <c r="C1039" s="100"/>
      <c r="F1039" s="130"/>
      <c r="H1039" s="130"/>
      <c r="J1039" s="130"/>
      <c r="K1039" s="130"/>
      <c r="L1039" s="130"/>
    </row>
    <row r="1040" spans="1:12" customFormat="1" x14ac:dyDescent="0.3">
      <c r="A1040" s="3"/>
      <c r="C1040" s="100"/>
      <c r="F1040" s="130"/>
      <c r="H1040" s="130"/>
      <c r="J1040" s="130"/>
      <c r="K1040" s="130"/>
      <c r="L1040" s="130"/>
    </row>
    <row r="1041" spans="1:12" customFormat="1" x14ac:dyDescent="0.3">
      <c r="A1041" s="3"/>
      <c r="C1041" s="100"/>
      <c r="F1041" s="130"/>
      <c r="H1041" s="130"/>
      <c r="J1041" s="130"/>
      <c r="K1041" s="130"/>
      <c r="L1041" s="130"/>
    </row>
    <row r="1042" spans="1:12" customFormat="1" x14ac:dyDescent="0.3">
      <c r="A1042" s="3"/>
      <c r="C1042" s="100"/>
      <c r="F1042" s="130"/>
      <c r="H1042" s="130"/>
      <c r="J1042" s="130"/>
      <c r="K1042" s="130"/>
      <c r="L1042" s="130"/>
    </row>
    <row r="1043" spans="1:12" customFormat="1" x14ac:dyDescent="0.3">
      <c r="A1043" s="3"/>
      <c r="C1043" s="100"/>
      <c r="F1043" s="130"/>
      <c r="H1043" s="130"/>
      <c r="J1043" s="130"/>
      <c r="K1043" s="130"/>
      <c r="L1043" s="130"/>
    </row>
    <row r="1044" spans="1:12" customFormat="1" x14ac:dyDescent="0.3">
      <c r="A1044" s="3"/>
      <c r="C1044" s="100"/>
      <c r="F1044" s="130"/>
      <c r="H1044" s="130"/>
      <c r="J1044" s="130"/>
      <c r="K1044" s="130"/>
      <c r="L1044" s="130"/>
    </row>
    <row r="1045" spans="1:12" customFormat="1" x14ac:dyDescent="0.3">
      <c r="A1045" s="3"/>
      <c r="C1045" s="100"/>
      <c r="F1045" s="130"/>
      <c r="H1045" s="130"/>
      <c r="J1045" s="130"/>
      <c r="K1045" s="130"/>
      <c r="L1045" s="130"/>
    </row>
    <row r="1046" spans="1:12" customFormat="1" x14ac:dyDescent="0.3">
      <c r="A1046" s="3"/>
      <c r="C1046" s="100"/>
      <c r="F1046" s="130"/>
      <c r="H1046" s="130"/>
      <c r="J1046" s="130"/>
      <c r="K1046" s="130"/>
      <c r="L1046" s="130"/>
    </row>
    <row r="1047" spans="1:12" customFormat="1" x14ac:dyDescent="0.3">
      <c r="A1047" s="3"/>
      <c r="C1047" s="100"/>
      <c r="F1047" s="130"/>
      <c r="H1047" s="130"/>
      <c r="J1047" s="130"/>
      <c r="K1047" s="130"/>
      <c r="L1047" s="130"/>
    </row>
    <row r="1048" spans="1:12" customFormat="1" x14ac:dyDescent="0.3">
      <c r="A1048" s="3"/>
      <c r="C1048" s="100"/>
      <c r="F1048" s="130"/>
      <c r="H1048" s="130"/>
      <c r="J1048" s="130"/>
      <c r="K1048" s="130"/>
      <c r="L1048" s="130"/>
    </row>
    <row r="1049" spans="1:12" customFormat="1" x14ac:dyDescent="0.3">
      <c r="A1049" s="3"/>
      <c r="C1049" s="100"/>
      <c r="F1049" s="130"/>
      <c r="H1049" s="130"/>
      <c r="J1049" s="130"/>
      <c r="K1049" s="130"/>
      <c r="L1049" s="130"/>
    </row>
    <row r="1050" spans="1:12" customFormat="1" x14ac:dyDescent="0.3">
      <c r="A1050" s="3"/>
      <c r="C1050" s="100"/>
      <c r="F1050" s="130"/>
      <c r="H1050" s="130"/>
      <c r="J1050" s="130"/>
      <c r="K1050" s="130"/>
      <c r="L1050" s="130"/>
    </row>
    <row r="1051" spans="1:12" customFormat="1" x14ac:dyDescent="0.3">
      <c r="A1051" s="3"/>
      <c r="C1051" s="100"/>
      <c r="F1051" s="130"/>
      <c r="H1051" s="130"/>
      <c r="J1051" s="130"/>
      <c r="K1051" s="130"/>
      <c r="L1051" s="130"/>
    </row>
    <row r="1052" spans="1:12" customFormat="1" x14ac:dyDescent="0.3">
      <c r="A1052" s="3"/>
      <c r="C1052" s="100"/>
      <c r="F1052" s="130"/>
      <c r="H1052" s="130"/>
      <c r="J1052" s="130"/>
      <c r="K1052" s="130"/>
      <c r="L1052" s="130"/>
    </row>
    <row r="1053" spans="1:12" customFormat="1" x14ac:dyDescent="0.3">
      <c r="A1053" s="3"/>
      <c r="C1053" s="100"/>
      <c r="F1053" s="130"/>
      <c r="H1053" s="130"/>
      <c r="J1053" s="130"/>
      <c r="K1053" s="130"/>
      <c r="L1053" s="130"/>
    </row>
    <row r="1054" spans="1:12" customFormat="1" x14ac:dyDescent="0.3">
      <c r="A1054" s="3"/>
      <c r="C1054" s="100"/>
      <c r="F1054" s="130"/>
      <c r="H1054" s="130"/>
      <c r="J1054" s="130"/>
      <c r="K1054" s="130"/>
      <c r="L1054" s="130"/>
    </row>
    <row r="1055" spans="1:12" customFormat="1" x14ac:dyDescent="0.3">
      <c r="A1055" s="3"/>
      <c r="C1055" s="100"/>
      <c r="F1055" s="130"/>
      <c r="H1055" s="130"/>
      <c r="J1055" s="130"/>
      <c r="K1055" s="130"/>
      <c r="L1055" s="130"/>
    </row>
    <row r="1056" spans="1:12" customFormat="1" x14ac:dyDescent="0.3">
      <c r="A1056" s="3"/>
      <c r="C1056" s="100"/>
      <c r="F1056" s="130"/>
      <c r="H1056" s="130"/>
      <c r="J1056" s="130"/>
      <c r="K1056" s="130"/>
      <c r="L1056" s="130"/>
    </row>
    <row r="1057" spans="1:12" customFormat="1" x14ac:dyDescent="0.3">
      <c r="A1057" s="3"/>
      <c r="C1057" s="100"/>
      <c r="F1057" s="130"/>
      <c r="H1057" s="130"/>
      <c r="J1057" s="130"/>
      <c r="K1057" s="130"/>
      <c r="L1057" s="130"/>
    </row>
    <row r="1058" spans="1:12" customFormat="1" x14ac:dyDescent="0.3">
      <c r="A1058" s="3"/>
      <c r="C1058" s="100"/>
      <c r="F1058" s="130"/>
      <c r="H1058" s="130"/>
      <c r="J1058" s="130"/>
      <c r="K1058" s="130"/>
      <c r="L1058" s="130"/>
    </row>
    <row r="1059" spans="1:12" customFormat="1" x14ac:dyDescent="0.3">
      <c r="A1059" s="3"/>
      <c r="C1059" s="100"/>
      <c r="F1059" s="130"/>
      <c r="H1059" s="130"/>
      <c r="J1059" s="130"/>
      <c r="K1059" s="130"/>
      <c r="L1059" s="130"/>
    </row>
    <row r="1060" spans="1:12" customFormat="1" x14ac:dyDescent="0.3">
      <c r="A1060" s="3"/>
      <c r="C1060" s="100"/>
      <c r="F1060" s="130"/>
      <c r="H1060" s="130"/>
      <c r="J1060" s="130"/>
      <c r="K1060" s="130"/>
      <c r="L1060" s="130"/>
    </row>
    <row r="1061" spans="1:12" customFormat="1" x14ac:dyDescent="0.3">
      <c r="A1061" s="3"/>
      <c r="C1061" s="100"/>
      <c r="F1061" s="130"/>
      <c r="H1061" s="130"/>
      <c r="J1061" s="130"/>
      <c r="K1061" s="130"/>
      <c r="L1061" s="130"/>
    </row>
    <row r="1062" spans="1:12" customFormat="1" x14ac:dyDescent="0.3">
      <c r="A1062" s="3"/>
      <c r="C1062" s="100"/>
      <c r="F1062" s="130"/>
      <c r="H1062" s="130"/>
      <c r="J1062" s="130"/>
      <c r="K1062" s="130"/>
      <c r="L1062" s="130"/>
    </row>
    <row r="1063" spans="1:12" customFormat="1" x14ac:dyDescent="0.3">
      <c r="A1063" s="3"/>
      <c r="C1063" s="100"/>
      <c r="F1063" s="130"/>
      <c r="H1063" s="130"/>
      <c r="J1063" s="130"/>
      <c r="K1063" s="130"/>
      <c r="L1063" s="130"/>
    </row>
    <row r="1064" spans="1:12" customFormat="1" x14ac:dyDescent="0.3">
      <c r="A1064" s="3"/>
      <c r="C1064" s="100"/>
      <c r="F1064" s="130"/>
      <c r="H1064" s="130"/>
      <c r="J1064" s="130"/>
      <c r="K1064" s="130"/>
      <c r="L1064" s="130"/>
    </row>
    <row r="1065" spans="1:12" customFormat="1" x14ac:dyDescent="0.3">
      <c r="A1065" s="3"/>
      <c r="C1065" s="100"/>
      <c r="F1065" s="130"/>
      <c r="H1065" s="130"/>
      <c r="J1065" s="130"/>
      <c r="K1065" s="130"/>
      <c r="L1065" s="130"/>
    </row>
    <row r="1066" spans="1:12" customFormat="1" x14ac:dyDescent="0.3">
      <c r="A1066" s="3"/>
      <c r="C1066" s="100"/>
      <c r="F1066" s="130"/>
      <c r="H1066" s="130"/>
      <c r="J1066" s="130"/>
      <c r="K1066" s="130"/>
      <c r="L1066" s="130"/>
    </row>
    <row r="1067" spans="1:12" customFormat="1" x14ac:dyDescent="0.3">
      <c r="A1067" s="3"/>
      <c r="C1067" s="100"/>
      <c r="F1067" s="130"/>
      <c r="H1067" s="130"/>
      <c r="J1067" s="130"/>
      <c r="K1067" s="130"/>
      <c r="L1067" s="130"/>
    </row>
    <row r="1068" spans="1:12" customFormat="1" x14ac:dyDescent="0.3">
      <c r="A1068" s="3"/>
      <c r="C1068" s="100"/>
      <c r="F1068" s="130"/>
      <c r="H1068" s="130"/>
      <c r="J1068" s="130"/>
      <c r="K1068" s="130"/>
      <c r="L1068" s="130"/>
    </row>
    <row r="1069" spans="1:12" customFormat="1" x14ac:dyDescent="0.3">
      <c r="A1069" s="3"/>
      <c r="C1069" s="100"/>
      <c r="F1069" s="130"/>
      <c r="H1069" s="130"/>
      <c r="J1069" s="130"/>
      <c r="K1069" s="130"/>
      <c r="L1069" s="130"/>
    </row>
    <row r="1070" spans="1:12" customFormat="1" x14ac:dyDescent="0.3">
      <c r="A1070" s="3"/>
      <c r="C1070" s="100"/>
      <c r="F1070" s="130"/>
      <c r="H1070" s="130"/>
      <c r="J1070" s="130"/>
      <c r="K1070" s="130"/>
      <c r="L1070" s="130"/>
    </row>
    <row r="1071" spans="1:12" customFormat="1" x14ac:dyDescent="0.3">
      <c r="A1071" s="3"/>
      <c r="C1071" s="100"/>
      <c r="F1071" s="130"/>
      <c r="H1071" s="130"/>
      <c r="J1071" s="130"/>
      <c r="K1071" s="130"/>
      <c r="L1071" s="130"/>
    </row>
    <row r="1072" spans="1:12" customFormat="1" x14ac:dyDescent="0.3">
      <c r="A1072" s="3"/>
      <c r="C1072" s="100"/>
      <c r="F1072" s="130"/>
      <c r="H1072" s="130"/>
      <c r="J1072" s="130"/>
      <c r="K1072" s="130"/>
      <c r="L1072" s="130"/>
    </row>
    <row r="1073" spans="1:12" customFormat="1" x14ac:dyDescent="0.3">
      <c r="A1073" s="3"/>
      <c r="C1073" s="100"/>
      <c r="F1073" s="130"/>
      <c r="H1073" s="130"/>
      <c r="J1073" s="130"/>
      <c r="K1073" s="130"/>
      <c r="L1073" s="130"/>
    </row>
    <row r="1074" spans="1:12" customFormat="1" x14ac:dyDescent="0.3">
      <c r="A1074" s="3"/>
      <c r="C1074" s="100"/>
      <c r="F1074" s="130"/>
      <c r="H1074" s="130"/>
      <c r="J1074" s="130"/>
      <c r="K1074" s="130"/>
      <c r="L1074" s="130"/>
    </row>
    <row r="1075" spans="1:12" customFormat="1" x14ac:dyDescent="0.3">
      <c r="A1075" s="3"/>
      <c r="C1075" s="100"/>
      <c r="F1075" s="130"/>
      <c r="H1075" s="130"/>
      <c r="J1075" s="130"/>
      <c r="K1075" s="130"/>
      <c r="L1075" s="130"/>
    </row>
    <row r="1076" spans="1:12" customFormat="1" x14ac:dyDescent="0.3">
      <c r="A1076" s="3"/>
      <c r="C1076" s="100"/>
      <c r="F1076" s="130"/>
      <c r="H1076" s="130"/>
      <c r="J1076" s="130"/>
      <c r="K1076" s="130"/>
      <c r="L1076" s="130"/>
    </row>
    <row r="1077" spans="1:12" customFormat="1" x14ac:dyDescent="0.3">
      <c r="A1077" s="3"/>
      <c r="C1077" s="100"/>
      <c r="F1077" s="130"/>
      <c r="H1077" s="130"/>
      <c r="J1077" s="130"/>
      <c r="K1077" s="130"/>
      <c r="L1077" s="130"/>
    </row>
    <row r="1078" spans="1:12" customFormat="1" x14ac:dyDescent="0.3">
      <c r="A1078" s="3"/>
      <c r="C1078" s="100"/>
      <c r="F1078" s="130"/>
      <c r="H1078" s="130"/>
      <c r="J1078" s="130"/>
      <c r="K1078" s="130"/>
      <c r="L1078" s="130"/>
    </row>
    <row r="1079" spans="1:12" customFormat="1" x14ac:dyDescent="0.3">
      <c r="A1079" s="3"/>
      <c r="C1079" s="100"/>
      <c r="F1079" s="130"/>
      <c r="H1079" s="130"/>
      <c r="J1079" s="130"/>
      <c r="K1079" s="130"/>
      <c r="L1079" s="130"/>
    </row>
    <row r="1080" spans="1:12" customFormat="1" x14ac:dyDescent="0.3">
      <c r="A1080" s="3"/>
      <c r="C1080" s="100"/>
      <c r="F1080" s="130"/>
      <c r="H1080" s="130"/>
      <c r="J1080" s="130"/>
      <c r="K1080" s="130"/>
      <c r="L1080" s="130"/>
    </row>
    <row r="1081" spans="1:12" customFormat="1" x14ac:dyDescent="0.3">
      <c r="A1081" s="3"/>
      <c r="C1081" s="100"/>
      <c r="F1081" s="130"/>
      <c r="H1081" s="130"/>
      <c r="J1081" s="130"/>
      <c r="K1081" s="130"/>
      <c r="L1081" s="130"/>
    </row>
    <row r="1082" spans="1:12" customFormat="1" x14ac:dyDescent="0.3">
      <c r="A1082" s="3"/>
      <c r="C1082" s="100"/>
      <c r="F1082" s="130"/>
      <c r="H1082" s="130"/>
      <c r="J1082" s="130"/>
      <c r="K1082" s="130"/>
      <c r="L1082" s="130"/>
    </row>
    <row r="1083" spans="1:12" customFormat="1" x14ac:dyDescent="0.3">
      <c r="A1083" s="3"/>
      <c r="C1083" s="100"/>
      <c r="F1083" s="130"/>
      <c r="H1083" s="130"/>
      <c r="J1083" s="130"/>
      <c r="K1083" s="130"/>
      <c r="L1083" s="130"/>
    </row>
    <row r="1084" spans="1:12" customFormat="1" x14ac:dyDescent="0.3">
      <c r="A1084" s="3"/>
      <c r="C1084" s="100"/>
      <c r="F1084" s="130"/>
      <c r="H1084" s="130"/>
      <c r="J1084" s="130"/>
      <c r="K1084" s="130"/>
      <c r="L1084" s="130"/>
    </row>
    <row r="1085" spans="1:12" customFormat="1" x14ac:dyDescent="0.3">
      <c r="A1085" s="3"/>
      <c r="C1085" s="100"/>
      <c r="F1085" s="130"/>
      <c r="H1085" s="130"/>
      <c r="J1085" s="130"/>
      <c r="K1085" s="130"/>
      <c r="L1085" s="130"/>
    </row>
    <row r="1086" spans="1:12" customFormat="1" x14ac:dyDescent="0.3">
      <c r="A1086" s="3"/>
      <c r="C1086" s="100"/>
      <c r="F1086" s="130"/>
      <c r="H1086" s="130"/>
      <c r="J1086" s="130"/>
      <c r="K1086" s="130"/>
      <c r="L1086" s="130"/>
    </row>
    <row r="1087" spans="1:12" customFormat="1" x14ac:dyDescent="0.3">
      <c r="A1087" s="3"/>
      <c r="C1087" s="100"/>
      <c r="F1087" s="130"/>
      <c r="H1087" s="130"/>
      <c r="J1087" s="130"/>
      <c r="K1087" s="130"/>
      <c r="L1087" s="130"/>
    </row>
    <row r="1088" spans="1:12" customFormat="1" x14ac:dyDescent="0.3">
      <c r="A1088" s="3"/>
      <c r="C1088" s="100"/>
      <c r="F1088" s="130"/>
      <c r="H1088" s="130"/>
      <c r="J1088" s="130"/>
      <c r="K1088" s="130"/>
      <c r="L1088" s="130"/>
    </row>
    <row r="1089" spans="1:12" customFormat="1" x14ac:dyDescent="0.3">
      <c r="A1089" s="3"/>
      <c r="C1089" s="100"/>
      <c r="F1089" s="130"/>
      <c r="H1089" s="130"/>
      <c r="J1089" s="130"/>
      <c r="K1089" s="130"/>
      <c r="L1089" s="130"/>
    </row>
    <row r="1090" spans="1:12" customFormat="1" x14ac:dyDescent="0.3">
      <c r="A1090" s="3"/>
      <c r="C1090" s="100"/>
      <c r="F1090" s="130"/>
      <c r="H1090" s="130"/>
      <c r="J1090" s="130"/>
      <c r="K1090" s="130"/>
      <c r="L1090" s="130"/>
    </row>
    <row r="1091" spans="1:12" customFormat="1" x14ac:dyDescent="0.3">
      <c r="A1091" s="3"/>
      <c r="C1091" s="100"/>
      <c r="F1091" s="130"/>
      <c r="H1091" s="130"/>
      <c r="J1091" s="130"/>
      <c r="K1091" s="130"/>
      <c r="L1091" s="130"/>
    </row>
    <row r="1092" spans="1:12" customFormat="1" x14ac:dyDescent="0.3">
      <c r="A1092" s="3"/>
      <c r="C1092" s="100"/>
      <c r="F1092" s="130"/>
      <c r="H1092" s="130"/>
      <c r="J1092" s="130"/>
      <c r="K1092" s="130"/>
      <c r="L1092" s="130"/>
    </row>
    <row r="1093" spans="1:12" customFormat="1" x14ac:dyDescent="0.3">
      <c r="A1093" s="3"/>
      <c r="C1093" s="100"/>
      <c r="F1093" s="130"/>
      <c r="H1093" s="130"/>
      <c r="J1093" s="130"/>
      <c r="K1093" s="130"/>
      <c r="L1093" s="130"/>
    </row>
    <row r="1094" spans="1:12" customFormat="1" x14ac:dyDescent="0.3">
      <c r="A1094" s="3"/>
      <c r="C1094" s="100"/>
      <c r="F1094" s="130"/>
      <c r="H1094" s="130"/>
      <c r="J1094" s="130"/>
      <c r="K1094" s="130"/>
      <c r="L1094" s="130"/>
    </row>
    <row r="1095" spans="1:12" customFormat="1" x14ac:dyDescent="0.3">
      <c r="A1095" s="3"/>
      <c r="C1095" s="100"/>
      <c r="F1095" s="130"/>
      <c r="H1095" s="130"/>
      <c r="J1095" s="130"/>
      <c r="K1095" s="130"/>
      <c r="L1095" s="130"/>
    </row>
    <row r="1096" spans="1:12" customFormat="1" x14ac:dyDescent="0.3">
      <c r="A1096" s="3"/>
      <c r="C1096" s="100"/>
      <c r="F1096" s="130"/>
      <c r="H1096" s="130"/>
      <c r="J1096" s="130"/>
      <c r="K1096" s="130"/>
      <c r="L1096" s="130"/>
    </row>
    <row r="1097" spans="1:12" customFormat="1" x14ac:dyDescent="0.3">
      <c r="A1097" s="3"/>
      <c r="C1097" s="100"/>
      <c r="F1097" s="130"/>
      <c r="H1097" s="130"/>
      <c r="J1097" s="130"/>
      <c r="K1097" s="130"/>
      <c r="L1097" s="130"/>
    </row>
    <row r="1098" spans="1:12" customFormat="1" x14ac:dyDescent="0.3">
      <c r="A1098" s="3"/>
      <c r="C1098" s="100"/>
      <c r="F1098" s="130"/>
      <c r="H1098" s="130"/>
      <c r="J1098" s="130"/>
      <c r="K1098" s="130"/>
      <c r="L1098" s="130"/>
    </row>
    <row r="1099" spans="1:12" customFormat="1" x14ac:dyDescent="0.3">
      <c r="A1099" s="3"/>
      <c r="C1099" s="100"/>
      <c r="F1099" s="130"/>
      <c r="H1099" s="130"/>
      <c r="J1099" s="130"/>
      <c r="K1099" s="130"/>
      <c r="L1099" s="130"/>
    </row>
    <row r="1100" spans="1:12" customFormat="1" x14ac:dyDescent="0.3">
      <c r="A1100" s="3"/>
      <c r="C1100" s="100"/>
      <c r="F1100" s="130"/>
      <c r="H1100" s="130"/>
      <c r="J1100" s="130"/>
      <c r="K1100" s="130"/>
      <c r="L1100" s="130"/>
    </row>
    <row r="1101" spans="1:12" customFormat="1" x14ac:dyDescent="0.3">
      <c r="A1101" s="3"/>
      <c r="C1101" s="100"/>
      <c r="F1101" s="130"/>
      <c r="H1101" s="130"/>
      <c r="J1101" s="130"/>
      <c r="K1101" s="130"/>
      <c r="L1101" s="130"/>
    </row>
    <row r="1102" spans="1:12" customFormat="1" x14ac:dyDescent="0.3">
      <c r="A1102" s="3"/>
      <c r="C1102" s="100"/>
      <c r="F1102" s="130"/>
      <c r="H1102" s="130"/>
      <c r="J1102" s="130"/>
      <c r="K1102" s="130"/>
      <c r="L1102" s="130"/>
    </row>
    <row r="1103" spans="1:12" customFormat="1" x14ac:dyDescent="0.3">
      <c r="A1103" s="3"/>
      <c r="C1103" s="100"/>
      <c r="F1103" s="130"/>
      <c r="H1103" s="130"/>
      <c r="J1103" s="130"/>
      <c r="K1103" s="130"/>
      <c r="L1103" s="130"/>
    </row>
    <row r="1104" spans="1:12" customFormat="1" x14ac:dyDescent="0.3">
      <c r="A1104" s="3"/>
      <c r="C1104" s="100"/>
      <c r="F1104" s="130"/>
      <c r="H1104" s="130"/>
      <c r="J1104" s="130"/>
      <c r="K1104" s="130"/>
      <c r="L1104" s="130"/>
    </row>
    <row r="1105" spans="1:12" customFormat="1" x14ac:dyDescent="0.3">
      <c r="A1105" s="3"/>
      <c r="C1105" s="100"/>
      <c r="F1105" s="130"/>
      <c r="H1105" s="130"/>
      <c r="J1105" s="130"/>
      <c r="K1105" s="130"/>
      <c r="L1105" s="130"/>
    </row>
    <row r="1106" spans="1:12" customFormat="1" x14ac:dyDescent="0.3">
      <c r="A1106" s="3"/>
      <c r="C1106" s="100"/>
      <c r="F1106" s="130"/>
      <c r="H1106" s="130"/>
      <c r="J1106" s="130"/>
      <c r="K1106" s="130"/>
      <c r="L1106" s="130"/>
    </row>
    <row r="1107" spans="1:12" customFormat="1" x14ac:dyDescent="0.3">
      <c r="A1107" s="3"/>
      <c r="C1107" s="100"/>
      <c r="F1107" s="130"/>
      <c r="H1107" s="130"/>
      <c r="J1107" s="130"/>
      <c r="K1107" s="130"/>
      <c r="L1107" s="130"/>
    </row>
    <row r="1108" spans="1:12" customFormat="1" x14ac:dyDescent="0.3">
      <c r="A1108" s="3"/>
      <c r="C1108" s="100"/>
      <c r="F1108" s="130"/>
      <c r="H1108" s="130"/>
      <c r="J1108" s="130"/>
      <c r="K1108" s="130"/>
      <c r="L1108" s="130"/>
    </row>
    <row r="1109" spans="1:12" customFormat="1" x14ac:dyDescent="0.3">
      <c r="A1109" s="3"/>
      <c r="C1109" s="100"/>
      <c r="F1109" s="130"/>
      <c r="H1109" s="130"/>
      <c r="J1109" s="130"/>
      <c r="K1109" s="130"/>
      <c r="L1109" s="130"/>
    </row>
    <row r="1110" spans="1:12" customFormat="1" x14ac:dyDescent="0.3">
      <c r="A1110" s="3"/>
      <c r="C1110" s="100"/>
      <c r="F1110" s="130"/>
      <c r="H1110" s="130"/>
      <c r="J1110" s="130"/>
      <c r="K1110" s="130"/>
      <c r="L1110" s="130"/>
    </row>
    <row r="1111" spans="1:12" customFormat="1" x14ac:dyDescent="0.3">
      <c r="A1111" s="3"/>
      <c r="C1111" s="100"/>
      <c r="F1111" s="130"/>
      <c r="H1111" s="130"/>
      <c r="J1111" s="130"/>
      <c r="K1111" s="130"/>
      <c r="L1111" s="130"/>
    </row>
    <row r="1112" spans="1:12" customFormat="1" x14ac:dyDescent="0.3">
      <c r="A1112" s="3"/>
      <c r="C1112" s="100"/>
      <c r="F1112" s="130"/>
      <c r="H1112" s="130"/>
      <c r="J1112" s="130"/>
      <c r="K1112" s="130"/>
      <c r="L1112" s="130"/>
    </row>
    <row r="1113" spans="1:12" customFormat="1" x14ac:dyDescent="0.3">
      <c r="A1113" s="3"/>
      <c r="C1113" s="100"/>
      <c r="F1113" s="130"/>
      <c r="H1113" s="130"/>
      <c r="J1113" s="130"/>
      <c r="K1113" s="130"/>
      <c r="L1113" s="130"/>
    </row>
    <row r="1114" spans="1:12" customFormat="1" x14ac:dyDescent="0.3">
      <c r="A1114" s="3"/>
      <c r="C1114" s="100"/>
      <c r="F1114" s="130"/>
      <c r="H1114" s="130"/>
      <c r="J1114" s="130"/>
      <c r="K1114" s="130"/>
      <c r="L1114" s="130"/>
    </row>
    <row r="1115" spans="1:12" customFormat="1" x14ac:dyDescent="0.3">
      <c r="A1115" s="3"/>
      <c r="C1115" s="100"/>
      <c r="F1115" s="130"/>
      <c r="H1115" s="130"/>
      <c r="J1115" s="130"/>
      <c r="K1115" s="130"/>
      <c r="L1115" s="130"/>
    </row>
    <row r="1116" spans="1:12" customFormat="1" x14ac:dyDescent="0.3">
      <c r="A1116" s="3"/>
      <c r="C1116" s="100"/>
      <c r="F1116" s="130"/>
      <c r="H1116" s="130"/>
      <c r="J1116" s="130"/>
      <c r="K1116" s="130"/>
      <c r="L1116" s="130"/>
    </row>
    <row r="1117" spans="1:12" customFormat="1" x14ac:dyDescent="0.3">
      <c r="A1117" s="3"/>
      <c r="C1117" s="100"/>
      <c r="F1117" s="130"/>
      <c r="H1117" s="130"/>
      <c r="J1117" s="130"/>
      <c r="K1117" s="130"/>
      <c r="L1117" s="130"/>
    </row>
    <row r="1118" spans="1:12" customFormat="1" x14ac:dyDescent="0.3">
      <c r="A1118" s="3"/>
      <c r="C1118" s="100"/>
      <c r="F1118" s="130"/>
      <c r="H1118" s="130"/>
      <c r="J1118" s="130"/>
      <c r="K1118" s="130"/>
      <c r="L1118" s="130"/>
    </row>
    <row r="1119" spans="1:12" customFormat="1" x14ac:dyDescent="0.3">
      <c r="A1119" s="3"/>
      <c r="C1119" s="100"/>
      <c r="F1119" s="130"/>
      <c r="H1119" s="130"/>
      <c r="J1119" s="130"/>
      <c r="K1119" s="130"/>
      <c r="L1119" s="130"/>
    </row>
    <row r="1120" spans="1:12" customFormat="1" x14ac:dyDescent="0.3">
      <c r="A1120" s="3"/>
      <c r="C1120" s="100"/>
      <c r="F1120" s="130"/>
      <c r="H1120" s="130"/>
      <c r="J1120" s="130"/>
      <c r="K1120" s="130"/>
      <c r="L1120" s="130"/>
    </row>
    <row r="1121" spans="1:12" customFormat="1" x14ac:dyDescent="0.3">
      <c r="A1121" s="3"/>
      <c r="C1121" s="100"/>
      <c r="F1121" s="130"/>
      <c r="H1121" s="130"/>
      <c r="J1121" s="130"/>
      <c r="K1121" s="130"/>
      <c r="L1121" s="130"/>
    </row>
    <row r="1122" spans="1:12" customFormat="1" x14ac:dyDescent="0.3">
      <c r="A1122" s="3"/>
      <c r="C1122" s="100"/>
      <c r="F1122" s="130"/>
      <c r="H1122" s="130"/>
      <c r="J1122" s="130"/>
      <c r="K1122" s="130"/>
      <c r="L1122" s="130"/>
    </row>
    <row r="1123" spans="1:12" customFormat="1" x14ac:dyDescent="0.3">
      <c r="A1123" s="3"/>
      <c r="C1123" s="100"/>
      <c r="F1123" s="130"/>
      <c r="H1123" s="130"/>
      <c r="J1123" s="130"/>
      <c r="K1123" s="130"/>
      <c r="L1123" s="130"/>
    </row>
    <row r="1124" spans="1:12" customFormat="1" x14ac:dyDescent="0.3">
      <c r="A1124" s="3"/>
      <c r="C1124" s="100"/>
      <c r="F1124" s="130"/>
      <c r="H1124" s="130"/>
      <c r="J1124" s="130"/>
      <c r="K1124" s="130"/>
      <c r="L1124" s="130"/>
    </row>
    <row r="1125" spans="1:12" customFormat="1" x14ac:dyDescent="0.3">
      <c r="A1125" s="3"/>
      <c r="C1125" s="100"/>
      <c r="F1125" s="130"/>
      <c r="H1125" s="130"/>
      <c r="J1125" s="130"/>
      <c r="K1125" s="130"/>
      <c r="L1125" s="130"/>
    </row>
    <row r="1126" spans="1:12" customFormat="1" x14ac:dyDescent="0.3">
      <c r="A1126" s="3"/>
      <c r="C1126" s="100"/>
      <c r="F1126" s="130"/>
      <c r="H1126" s="130"/>
      <c r="J1126" s="130"/>
      <c r="K1126" s="130"/>
      <c r="L1126" s="130"/>
    </row>
    <row r="1127" spans="1:12" customFormat="1" x14ac:dyDescent="0.3">
      <c r="A1127" s="3"/>
      <c r="C1127" s="100"/>
      <c r="F1127" s="130"/>
      <c r="H1127" s="130"/>
      <c r="J1127" s="130"/>
      <c r="K1127" s="130"/>
      <c r="L1127" s="130"/>
    </row>
    <row r="1128" spans="1:12" customFormat="1" x14ac:dyDescent="0.3">
      <c r="A1128" s="3"/>
      <c r="C1128" s="100"/>
      <c r="F1128" s="130"/>
      <c r="H1128" s="130"/>
      <c r="J1128" s="130"/>
      <c r="K1128" s="130"/>
      <c r="L1128" s="130"/>
    </row>
    <row r="1129" spans="1:12" customFormat="1" x14ac:dyDescent="0.3">
      <c r="A1129" s="3"/>
      <c r="C1129" s="100"/>
      <c r="F1129" s="130"/>
      <c r="H1129" s="130"/>
      <c r="J1129" s="130"/>
      <c r="K1129" s="130"/>
      <c r="L1129" s="130"/>
    </row>
    <row r="1130" spans="1:12" customFormat="1" x14ac:dyDescent="0.3">
      <c r="A1130" s="3"/>
      <c r="C1130" s="100"/>
      <c r="F1130" s="130"/>
      <c r="H1130" s="130"/>
      <c r="J1130" s="130"/>
      <c r="K1130" s="130"/>
      <c r="L1130" s="130"/>
    </row>
    <row r="1131" spans="1:12" customFormat="1" x14ac:dyDescent="0.3">
      <c r="A1131" s="3"/>
      <c r="C1131" s="100"/>
      <c r="F1131" s="130"/>
      <c r="H1131" s="130"/>
      <c r="J1131" s="130"/>
      <c r="K1131" s="130"/>
      <c r="L1131" s="130"/>
    </row>
    <row r="1132" spans="1:12" customFormat="1" x14ac:dyDescent="0.3">
      <c r="A1132" s="3"/>
      <c r="C1132" s="100"/>
      <c r="F1132" s="130"/>
      <c r="H1132" s="130"/>
      <c r="J1132" s="130"/>
      <c r="K1132" s="130"/>
      <c r="L1132" s="130"/>
    </row>
    <row r="1133" spans="1:12" customFormat="1" x14ac:dyDescent="0.3">
      <c r="A1133" s="3"/>
      <c r="C1133" s="100"/>
      <c r="F1133" s="130"/>
      <c r="H1133" s="130"/>
      <c r="J1133" s="130"/>
      <c r="K1133" s="130"/>
      <c r="L1133" s="130"/>
    </row>
    <row r="1134" spans="1:12" customFormat="1" x14ac:dyDescent="0.3">
      <c r="A1134" s="3"/>
      <c r="C1134" s="100"/>
      <c r="F1134" s="130"/>
      <c r="H1134" s="130"/>
      <c r="J1134" s="130"/>
      <c r="K1134" s="130"/>
      <c r="L1134" s="130"/>
    </row>
    <row r="1135" spans="1:12" customFormat="1" x14ac:dyDescent="0.3">
      <c r="A1135" s="3"/>
      <c r="C1135" s="100"/>
      <c r="F1135" s="130"/>
      <c r="H1135" s="130"/>
      <c r="J1135" s="130"/>
      <c r="K1135" s="130"/>
      <c r="L1135" s="130"/>
    </row>
    <row r="1136" spans="1:12" customFormat="1" x14ac:dyDescent="0.3">
      <c r="A1136" s="3"/>
      <c r="C1136" s="100"/>
      <c r="F1136" s="130"/>
      <c r="H1136" s="130"/>
      <c r="J1136" s="130"/>
      <c r="K1136" s="130"/>
      <c r="L1136" s="130"/>
    </row>
    <row r="1137" spans="1:12" customFormat="1" x14ac:dyDescent="0.3">
      <c r="A1137" s="3"/>
      <c r="C1137" s="100"/>
      <c r="F1137" s="130"/>
      <c r="H1137" s="130"/>
      <c r="J1137" s="130"/>
      <c r="K1137" s="130"/>
      <c r="L1137" s="130"/>
    </row>
    <row r="1138" spans="1:12" customFormat="1" x14ac:dyDescent="0.3">
      <c r="A1138" s="3"/>
      <c r="C1138" s="100"/>
      <c r="F1138" s="130"/>
      <c r="H1138" s="130"/>
      <c r="J1138" s="130"/>
      <c r="K1138" s="130"/>
      <c r="L1138" s="130"/>
    </row>
    <row r="1139" spans="1:12" customFormat="1" x14ac:dyDescent="0.3">
      <c r="A1139" s="3"/>
      <c r="C1139" s="100"/>
      <c r="F1139" s="130"/>
      <c r="H1139" s="130"/>
      <c r="J1139" s="130"/>
      <c r="K1139" s="130"/>
      <c r="L1139" s="130"/>
    </row>
    <row r="1140" spans="1:12" customFormat="1" x14ac:dyDescent="0.3">
      <c r="A1140" s="3"/>
      <c r="C1140" s="100"/>
      <c r="F1140" s="130"/>
      <c r="H1140" s="130"/>
      <c r="J1140" s="130"/>
      <c r="K1140" s="130"/>
      <c r="L1140" s="130"/>
    </row>
    <row r="1141" spans="1:12" customFormat="1" x14ac:dyDescent="0.3">
      <c r="A1141" s="3"/>
      <c r="C1141" s="100"/>
      <c r="F1141" s="130"/>
      <c r="H1141" s="130"/>
      <c r="J1141" s="130"/>
      <c r="K1141" s="130"/>
      <c r="L1141" s="130"/>
    </row>
    <row r="1142" spans="1:12" customFormat="1" x14ac:dyDescent="0.3">
      <c r="A1142" s="3"/>
      <c r="C1142" s="100"/>
      <c r="F1142" s="130"/>
      <c r="H1142" s="130"/>
      <c r="J1142" s="130"/>
      <c r="K1142" s="130"/>
      <c r="L1142" s="130"/>
    </row>
    <row r="1143" spans="1:12" customFormat="1" x14ac:dyDescent="0.3">
      <c r="A1143" s="3"/>
      <c r="C1143" s="100"/>
      <c r="F1143" s="130"/>
      <c r="H1143" s="130"/>
      <c r="J1143" s="130"/>
      <c r="K1143" s="130"/>
      <c r="L1143" s="130"/>
    </row>
    <row r="1144" spans="1:12" customFormat="1" x14ac:dyDescent="0.3">
      <c r="A1144" s="3"/>
      <c r="C1144" s="100"/>
      <c r="F1144" s="130"/>
      <c r="H1144" s="130"/>
      <c r="J1144" s="130"/>
      <c r="K1144" s="130"/>
      <c r="L1144" s="130"/>
    </row>
    <row r="1145" spans="1:12" customFormat="1" x14ac:dyDescent="0.3">
      <c r="A1145" s="3"/>
      <c r="C1145" s="100"/>
      <c r="F1145" s="130"/>
      <c r="H1145" s="130"/>
      <c r="J1145" s="130"/>
      <c r="K1145" s="130"/>
      <c r="L1145" s="130"/>
    </row>
    <row r="1146" spans="1:12" customFormat="1" x14ac:dyDescent="0.3">
      <c r="A1146" s="3"/>
      <c r="C1146" s="100"/>
      <c r="F1146" s="130"/>
      <c r="H1146" s="130"/>
      <c r="J1146" s="130"/>
      <c r="K1146" s="130"/>
      <c r="L1146" s="130"/>
    </row>
    <row r="1147" spans="1:12" customFormat="1" x14ac:dyDescent="0.3">
      <c r="A1147" s="3"/>
      <c r="C1147" s="100"/>
      <c r="F1147" s="130"/>
      <c r="H1147" s="130"/>
      <c r="J1147" s="130"/>
      <c r="K1147" s="130"/>
      <c r="L1147" s="130"/>
    </row>
    <row r="1148" spans="1:12" customFormat="1" x14ac:dyDescent="0.3">
      <c r="A1148" s="3"/>
      <c r="C1148" s="100"/>
      <c r="F1148" s="130"/>
      <c r="H1148" s="130"/>
      <c r="J1148" s="130"/>
      <c r="K1148" s="130"/>
      <c r="L1148" s="130"/>
    </row>
    <row r="1149" spans="1:12" customFormat="1" x14ac:dyDescent="0.3">
      <c r="A1149" s="3"/>
      <c r="C1149" s="100"/>
      <c r="F1149" s="130"/>
      <c r="H1149" s="130"/>
      <c r="J1149" s="130"/>
      <c r="K1149" s="130"/>
      <c r="L1149" s="130"/>
    </row>
    <row r="1150" spans="1:12" customFormat="1" x14ac:dyDescent="0.3">
      <c r="A1150" s="3"/>
      <c r="C1150" s="100"/>
      <c r="F1150" s="130"/>
      <c r="H1150" s="130"/>
      <c r="J1150" s="130"/>
      <c r="K1150" s="130"/>
      <c r="L1150" s="130"/>
    </row>
    <row r="1151" spans="1:12" customFormat="1" x14ac:dyDescent="0.3">
      <c r="A1151" s="3"/>
      <c r="C1151" s="100"/>
      <c r="F1151" s="130"/>
      <c r="H1151" s="130"/>
      <c r="J1151" s="130"/>
      <c r="K1151" s="130"/>
      <c r="L1151" s="130"/>
    </row>
    <row r="1152" spans="1:12" customFormat="1" x14ac:dyDescent="0.3">
      <c r="A1152" s="3"/>
      <c r="C1152" s="100"/>
      <c r="F1152" s="130"/>
      <c r="H1152" s="130"/>
      <c r="J1152" s="130"/>
      <c r="K1152" s="130"/>
      <c r="L1152" s="130"/>
    </row>
    <row r="1153" spans="1:12" customFormat="1" x14ac:dyDescent="0.3">
      <c r="A1153" s="3"/>
      <c r="C1153" s="100"/>
      <c r="F1153" s="130"/>
      <c r="H1153" s="130"/>
      <c r="J1153" s="130"/>
      <c r="K1153" s="130"/>
      <c r="L1153" s="130"/>
    </row>
    <row r="1154" spans="1:12" customFormat="1" x14ac:dyDescent="0.3">
      <c r="A1154" s="3"/>
      <c r="C1154" s="100"/>
      <c r="F1154" s="130"/>
      <c r="H1154" s="130"/>
      <c r="J1154" s="130"/>
      <c r="K1154" s="130"/>
      <c r="L1154" s="130"/>
    </row>
    <row r="1155" spans="1:12" customFormat="1" x14ac:dyDescent="0.3">
      <c r="A1155" s="3"/>
      <c r="C1155" s="100"/>
      <c r="F1155" s="130"/>
      <c r="H1155" s="130"/>
      <c r="J1155" s="130"/>
      <c r="K1155" s="130"/>
      <c r="L1155" s="130"/>
    </row>
    <row r="1156" spans="1:12" customFormat="1" x14ac:dyDescent="0.3">
      <c r="A1156" s="3"/>
      <c r="C1156" s="100"/>
      <c r="F1156" s="130"/>
      <c r="H1156" s="130"/>
      <c r="J1156" s="130"/>
      <c r="K1156" s="130"/>
      <c r="L1156" s="130"/>
    </row>
    <row r="1157" spans="1:12" customFormat="1" x14ac:dyDescent="0.3">
      <c r="A1157" s="3"/>
      <c r="C1157" s="100"/>
      <c r="F1157" s="130"/>
      <c r="H1157" s="130"/>
      <c r="J1157" s="130"/>
      <c r="K1157" s="130"/>
      <c r="L1157" s="130"/>
    </row>
    <row r="1158" spans="1:12" customFormat="1" x14ac:dyDescent="0.3">
      <c r="A1158" s="3"/>
      <c r="C1158" s="100"/>
      <c r="F1158" s="130"/>
      <c r="H1158" s="130"/>
      <c r="J1158" s="130"/>
      <c r="K1158" s="130"/>
      <c r="L1158" s="130"/>
    </row>
    <row r="1159" spans="1:12" customFormat="1" x14ac:dyDescent="0.3">
      <c r="A1159" s="3"/>
      <c r="C1159" s="100"/>
      <c r="F1159" s="130"/>
      <c r="H1159" s="130"/>
      <c r="J1159" s="130"/>
      <c r="K1159" s="130"/>
      <c r="L1159" s="130"/>
    </row>
    <row r="1160" spans="1:12" customFormat="1" x14ac:dyDescent="0.3">
      <c r="A1160" s="3"/>
      <c r="C1160" s="100"/>
      <c r="F1160" s="130"/>
      <c r="H1160" s="130"/>
      <c r="J1160" s="130"/>
      <c r="K1160" s="130"/>
      <c r="L1160" s="130"/>
    </row>
    <row r="1161" spans="1:12" customFormat="1" x14ac:dyDescent="0.3">
      <c r="A1161" s="3"/>
      <c r="C1161" s="100"/>
      <c r="F1161" s="130"/>
      <c r="H1161" s="130"/>
      <c r="J1161" s="130"/>
      <c r="K1161" s="130"/>
      <c r="L1161" s="130"/>
    </row>
    <row r="1162" spans="1:12" customFormat="1" x14ac:dyDescent="0.3">
      <c r="A1162" s="3"/>
      <c r="C1162" s="100"/>
      <c r="F1162" s="130"/>
      <c r="H1162" s="130"/>
      <c r="J1162" s="130"/>
      <c r="K1162" s="130"/>
      <c r="L1162" s="130"/>
    </row>
    <row r="1163" spans="1:12" customFormat="1" x14ac:dyDescent="0.3">
      <c r="A1163" s="3"/>
      <c r="C1163" s="100"/>
      <c r="F1163" s="130"/>
      <c r="H1163" s="130"/>
      <c r="J1163" s="130"/>
      <c r="K1163" s="130"/>
      <c r="L1163" s="130"/>
    </row>
    <row r="1164" spans="1:12" customFormat="1" x14ac:dyDescent="0.3">
      <c r="A1164" s="3"/>
      <c r="C1164" s="100"/>
      <c r="F1164" s="130"/>
      <c r="H1164" s="130"/>
      <c r="J1164" s="130"/>
      <c r="K1164" s="130"/>
      <c r="L1164" s="130"/>
    </row>
    <row r="1165" spans="1:12" customFormat="1" x14ac:dyDescent="0.3">
      <c r="A1165" s="3"/>
      <c r="C1165" s="100"/>
      <c r="F1165" s="130"/>
      <c r="H1165" s="130"/>
      <c r="J1165" s="130"/>
      <c r="K1165" s="130"/>
      <c r="L1165" s="130"/>
    </row>
    <row r="1166" spans="1:12" customFormat="1" x14ac:dyDescent="0.3">
      <c r="A1166" s="3"/>
      <c r="C1166" s="100"/>
      <c r="F1166" s="130"/>
      <c r="H1166" s="130"/>
      <c r="J1166" s="130"/>
      <c r="K1166" s="130"/>
      <c r="L1166" s="130"/>
    </row>
    <row r="1167" spans="1:12" customFormat="1" x14ac:dyDescent="0.3">
      <c r="A1167" s="3"/>
      <c r="C1167" s="100"/>
      <c r="F1167" s="130"/>
      <c r="H1167" s="130"/>
      <c r="J1167" s="130"/>
      <c r="K1167" s="130"/>
      <c r="L1167" s="130"/>
    </row>
    <row r="1168" spans="1:12" customFormat="1" x14ac:dyDescent="0.3">
      <c r="A1168" s="3"/>
      <c r="C1168" s="100"/>
      <c r="F1168" s="130"/>
      <c r="H1168" s="130"/>
      <c r="J1168" s="130"/>
      <c r="K1168" s="130"/>
      <c r="L1168" s="130"/>
    </row>
    <row r="1169" spans="1:12" customFormat="1" x14ac:dyDescent="0.3">
      <c r="A1169" s="3"/>
      <c r="C1169" s="100"/>
      <c r="F1169" s="130"/>
      <c r="H1169" s="130"/>
      <c r="J1169" s="130"/>
      <c r="K1169" s="130"/>
      <c r="L1169" s="130"/>
    </row>
    <row r="1170" spans="1:12" customFormat="1" x14ac:dyDescent="0.3">
      <c r="A1170" s="3"/>
      <c r="C1170" s="100"/>
      <c r="F1170" s="130"/>
      <c r="H1170" s="130"/>
      <c r="J1170" s="130"/>
      <c r="K1170" s="130"/>
      <c r="L1170" s="130"/>
    </row>
    <row r="1171" spans="1:12" customFormat="1" x14ac:dyDescent="0.3">
      <c r="A1171" s="3"/>
      <c r="C1171" s="100"/>
      <c r="F1171" s="130"/>
      <c r="H1171" s="130"/>
      <c r="J1171" s="130"/>
      <c r="K1171" s="130"/>
      <c r="L1171" s="130"/>
    </row>
    <row r="1172" spans="1:12" customFormat="1" x14ac:dyDescent="0.3">
      <c r="A1172" s="3"/>
      <c r="C1172" s="100"/>
      <c r="F1172" s="130"/>
      <c r="H1172" s="130"/>
      <c r="J1172" s="130"/>
      <c r="K1172" s="130"/>
      <c r="L1172" s="130"/>
    </row>
    <row r="1173" spans="1:12" customFormat="1" x14ac:dyDescent="0.3">
      <c r="A1173" s="3"/>
      <c r="C1173" s="100"/>
      <c r="F1173" s="130"/>
      <c r="H1173" s="130"/>
      <c r="J1173" s="130"/>
      <c r="K1173" s="130"/>
      <c r="L1173" s="130"/>
    </row>
    <row r="1174" spans="1:12" customFormat="1" x14ac:dyDescent="0.3">
      <c r="A1174" s="3"/>
      <c r="C1174" s="100"/>
      <c r="F1174" s="130"/>
      <c r="H1174" s="130"/>
      <c r="J1174" s="130"/>
      <c r="K1174" s="130"/>
      <c r="L1174" s="130"/>
    </row>
    <row r="1175" spans="1:12" customFormat="1" x14ac:dyDescent="0.3">
      <c r="A1175" s="3"/>
      <c r="C1175" s="100"/>
      <c r="F1175" s="130"/>
      <c r="H1175" s="130"/>
      <c r="J1175" s="130"/>
      <c r="K1175" s="130"/>
      <c r="L1175" s="130"/>
    </row>
    <row r="1176" spans="1:12" customFormat="1" x14ac:dyDescent="0.3">
      <c r="A1176" s="3"/>
      <c r="C1176" s="100"/>
      <c r="F1176" s="130"/>
      <c r="H1176" s="130"/>
      <c r="J1176" s="130"/>
      <c r="K1176" s="130"/>
      <c r="L1176" s="130"/>
    </row>
    <row r="1177" spans="1:12" customFormat="1" x14ac:dyDescent="0.3">
      <c r="A1177" s="3"/>
      <c r="C1177" s="100"/>
      <c r="F1177" s="130"/>
      <c r="H1177" s="130"/>
      <c r="J1177" s="130"/>
      <c r="K1177" s="130"/>
      <c r="L1177" s="130"/>
    </row>
    <row r="1178" spans="1:12" customFormat="1" x14ac:dyDescent="0.3">
      <c r="A1178" s="3"/>
      <c r="C1178" s="100"/>
      <c r="F1178" s="130"/>
      <c r="H1178" s="130"/>
      <c r="J1178" s="130"/>
      <c r="K1178" s="130"/>
      <c r="L1178" s="130"/>
    </row>
    <row r="1179" spans="1:12" customFormat="1" x14ac:dyDescent="0.3">
      <c r="A1179" s="3"/>
      <c r="C1179" s="100"/>
      <c r="F1179" s="130"/>
      <c r="H1179" s="130"/>
      <c r="J1179" s="130"/>
      <c r="K1179" s="130"/>
      <c r="L1179" s="130"/>
    </row>
    <row r="1180" spans="1:12" customFormat="1" x14ac:dyDescent="0.3">
      <c r="A1180" s="3"/>
      <c r="C1180" s="100"/>
      <c r="F1180" s="130"/>
      <c r="H1180" s="130"/>
      <c r="J1180" s="130"/>
      <c r="K1180" s="130"/>
      <c r="L1180" s="130"/>
    </row>
    <row r="1181" spans="1:12" customFormat="1" x14ac:dyDescent="0.3">
      <c r="A1181" s="3"/>
      <c r="C1181" s="100"/>
      <c r="F1181" s="130"/>
      <c r="H1181" s="130"/>
      <c r="J1181" s="130"/>
      <c r="K1181" s="130"/>
      <c r="L1181" s="130"/>
    </row>
    <row r="1182" spans="1:12" customFormat="1" x14ac:dyDescent="0.3">
      <c r="A1182" s="3"/>
      <c r="C1182" s="100"/>
      <c r="F1182" s="130"/>
      <c r="H1182" s="130"/>
      <c r="J1182" s="130"/>
      <c r="K1182" s="130"/>
      <c r="L1182" s="130"/>
    </row>
    <row r="1183" spans="1:12" customFormat="1" x14ac:dyDescent="0.3">
      <c r="A1183" s="3"/>
      <c r="C1183" s="100"/>
      <c r="F1183" s="130"/>
      <c r="H1183" s="130"/>
      <c r="J1183" s="130"/>
      <c r="K1183" s="130"/>
      <c r="L1183" s="130"/>
    </row>
    <row r="1184" spans="1:12" customFormat="1" x14ac:dyDescent="0.3">
      <c r="A1184" s="3"/>
      <c r="C1184" s="100"/>
      <c r="F1184" s="130"/>
      <c r="H1184" s="130"/>
      <c r="J1184" s="130"/>
      <c r="K1184" s="130"/>
      <c r="L1184" s="130"/>
    </row>
    <row r="1185" spans="1:12" customFormat="1" x14ac:dyDescent="0.3">
      <c r="A1185" s="3"/>
      <c r="C1185" s="100"/>
      <c r="F1185" s="130"/>
      <c r="H1185" s="130"/>
      <c r="J1185" s="130"/>
      <c r="K1185" s="130"/>
      <c r="L1185" s="130"/>
    </row>
    <row r="1186" spans="1:12" customFormat="1" x14ac:dyDescent="0.3">
      <c r="A1186" s="3"/>
      <c r="C1186" s="100"/>
      <c r="F1186" s="130"/>
      <c r="H1186" s="130"/>
      <c r="J1186" s="130"/>
      <c r="K1186" s="130"/>
      <c r="L1186" s="130"/>
    </row>
    <row r="1187" spans="1:12" customFormat="1" x14ac:dyDescent="0.3">
      <c r="A1187" s="3"/>
      <c r="C1187" s="100"/>
      <c r="F1187" s="130"/>
      <c r="H1187" s="130"/>
      <c r="J1187" s="130"/>
      <c r="K1187" s="130"/>
      <c r="L1187" s="130"/>
    </row>
    <row r="1188" spans="1:12" customFormat="1" x14ac:dyDescent="0.3">
      <c r="A1188" s="3"/>
      <c r="C1188" s="100"/>
      <c r="F1188" s="130"/>
      <c r="H1188" s="130"/>
      <c r="J1188" s="130"/>
      <c r="K1188" s="130"/>
      <c r="L1188" s="130"/>
    </row>
    <row r="1189" spans="1:12" customFormat="1" x14ac:dyDescent="0.3">
      <c r="A1189" s="3"/>
      <c r="C1189" s="100"/>
      <c r="F1189" s="130"/>
      <c r="H1189" s="130"/>
      <c r="J1189" s="130"/>
      <c r="K1189" s="130"/>
      <c r="L1189" s="130"/>
    </row>
    <row r="1190" spans="1:12" customFormat="1" x14ac:dyDescent="0.3">
      <c r="A1190" s="3"/>
      <c r="C1190" s="100"/>
      <c r="F1190" s="130"/>
      <c r="H1190" s="130"/>
      <c r="J1190" s="130"/>
      <c r="K1190" s="130"/>
      <c r="L1190" s="130"/>
    </row>
    <row r="1191" spans="1:12" customFormat="1" x14ac:dyDescent="0.3">
      <c r="A1191" s="3"/>
      <c r="C1191" s="100"/>
      <c r="F1191" s="130"/>
      <c r="H1191" s="130"/>
      <c r="J1191" s="130"/>
      <c r="K1191" s="130"/>
      <c r="L1191" s="130"/>
    </row>
    <row r="1192" spans="1:12" customFormat="1" x14ac:dyDescent="0.3">
      <c r="A1192" s="3"/>
      <c r="C1192" s="100"/>
      <c r="F1192" s="130"/>
      <c r="H1192" s="130"/>
      <c r="J1192" s="130"/>
      <c r="K1192" s="130"/>
      <c r="L1192" s="130"/>
    </row>
    <row r="1193" spans="1:12" customFormat="1" x14ac:dyDescent="0.3">
      <c r="A1193" s="3"/>
      <c r="C1193" s="100"/>
      <c r="F1193" s="130"/>
      <c r="H1193" s="130"/>
      <c r="J1193" s="130"/>
      <c r="K1193" s="130"/>
      <c r="L1193" s="130"/>
    </row>
    <row r="1194" spans="1:12" customFormat="1" x14ac:dyDescent="0.3">
      <c r="A1194" s="3"/>
      <c r="C1194" s="100"/>
      <c r="F1194" s="130"/>
      <c r="H1194" s="130"/>
      <c r="J1194" s="130"/>
      <c r="K1194" s="130"/>
      <c r="L1194" s="130"/>
    </row>
    <row r="1195" spans="1:12" customFormat="1" x14ac:dyDescent="0.3">
      <c r="A1195" s="3"/>
      <c r="C1195" s="100"/>
      <c r="F1195" s="130"/>
      <c r="H1195" s="130"/>
      <c r="J1195" s="130"/>
      <c r="K1195" s="130"/>
      <c r="L1195" s="130"/>
    </row>
    <row r="1196" spans="1:12" customFormat="1" x14ac:dyDescent="0.3">
      <c r="A1196" s="3"/>
      <c r="C1196" s="100"/>
      <c r="F1196" s="130"/>
      <c r="H1196" s="130"/>
      <c r="J1196" s="130"/>
      <c r="K1196" s="130"/>
      <c r="L1196" s="130"/>
    </row>
    <row r="1197" spans="1:12" customFormat="1" x14ac:dyDescent="0.3">
      <c r="A1197" s="3"/>
      <c r="C1197" s="100"/>
      <c r="F1197" s="130"/>
      <c r="H1197" s="130"/>
      <c r="J1197" s="130"/>
      <c r="K1197" s="130"/>
      <c r="L1197" s="130"/>
    </row>
    <row r="1198" spans="1:12" customFormat="1" x14ac:dyDescent="0.3">
      <c r="A1198" s="3"/>
      <c r="C1198" s="100"/>
      <c r="F1198" s="130"/>
      <c r="H1198" s="130"/>
      <c r="J1198" s="130"/>
      <c r="K1198" s="130"/>
      <c r="L1198" s="130"/>
    </row>
    <row r="1199" spans="1:12" customFormat="1" x14ac:dyDescent="0.3">
      <c r="A1199" s="3"/>
      <c r="C1199" s="100"/>
      <c r="F1199" s="130"/>
      <c r="H1199" s="130"/>
      <c r="J1199" s="130"/>
      <c r="K1199" s="130"/>
      <c r="L1199" s="130"/>
    </row>
    <row r="1200" spans="1:12" customFormat="1" x14ac:dyDescent="0.3">
      <c r="A1200" s="3"/>
      <c r="C1200" s="100"/>
      <c r="F1200" s="130"/>
      <c r="H1200" s="130"/>
      <c r="J1200" s="130"/>
      <c r="K1200" s="130"/>
      <c r="L1200" s="130"/>
    </row>
    <row r="1201" spans="1:12" customFormat="1" x14ac:dyDescent="0.3">
      <c r="A1201" s="3"/>
      <c r="C1201" s="100"/>
      <c r="F1201" s="130"/>
      <c r="H1201" s="130"/>
      <c r="J1201" s="130"/>
      <c r="K1201" s="130"/>
      <c r="L1201" s="130"/>
    </row>
    <row r="1202" spans="1:12" customFormat="1" x14ac:dyDescent="0.3">
      <c r="A1202" s="3"/>
      <c r="C1202" s="100"/>
      <c r="F1202" s="130"/>
      <c r="H1202" s="130"/>
      <c r="J1202" s="130"/>
      <c r="K1202" s="130"/>
      <c r="L1202" s="130"/>
    </row>
    <row r="1203" spans="1:12" customFormat="1" x14ac:dyDescent="0.3">
      <c r="A1203" s="3"/>
      <c r="C1203" s="100"/>
      <c r="F1203" s="130"/>
      <c r="H1203" s="130"/>
      <c r="J1203" s="130"/>
      <c r="K1203" s="130"/>
      <c r="L1203" s="130"/>
    </row>
    <row r="1204" spans="1:12" customFormat="1" x14ac:dyDescent="0.3">
      <c r="A1204" s="3"/>
      <c r="C1204" s="100"/>
      <c r="F1204" s="130"/>
      <c r="H1204" s="130"/>
      <c r="J1204" s="130"/>
      <c r="K1204" s="130"/>
      <c r="L1204" s="130"/>
    </row>
    <row r="1205" spans="1:12" customFormat="1" x14ac:dyDescent="0.3">
      <c r="A1205" s="3"/>
      <c r="C1205" s="100"/>
      <c r="F1205" s="130"/>
      <c r="H1205" s="130"/>
      <c r="J1205" s="130"/>
      <c r="K1205" s="130"/>
      <c r="L1205" s="130"/>
    </row>
    <row r="1206" spans="1:12" customFormat="1" x14ac:dyDescent="0.3">
      <c r="A1206" s="3"/>
      <c r="C1206" s="100"/>
      <c r="F1206" s="130"/>
      <c r="H1206" s="130"/>
      <c r="J1206" s="130"/>
      <c r="K1206" s="130"/>
      <c r="L1206" s="130"/>
    </row>
    <row r="1207" spans="1:12" customFormat="1" x14ac:dyDescent="0.3">
      <c r="A1207" s="3"/>
      <c r="C1207" s="100"/>
      <c r="F1207" s="130"/>
      <c r="H1207" s="130"/>
      <c r="J1207" s="130"/>
      <c r="K1207" s="130"/>
      <c r="L1207" s="130"/>
    </row>
    <row r="1208" spans="1:12" customFormat="1" x14ac:dyDescent="0.3">
      <c r="A1208" s="3"/>
      <c r="C1208" s="100"/>
      <c r="F1208" s="130"/>
      <c r="H1208" s="130"/>
      <c r="J1208" s="130"/>
      <c r="K1208" s="130"/>
      <c r="L1208" s="130"/>
    </row>
    <row r="1209" spans="1:12" customFormat="1" x14ac:dyDescent="0.3">
      <c r="A1209" s="3"/>
      <c r="C1209" s="100"/>
      <c r="F1209" s="130"/>
      <c r="H1209" s="130"/>
      <c r="J1209" s="130"/>
      <c r="K1209" s="130"/>
      <c r="L1209" s="130"/>
    </row>
    <row r="1210" spans="1:12" customFormat="1" x14ac:dyDescent="0.3">
      <c r="A1210" s="3"/>
      <c r="C1210" s="100"/>
      <c r="F1210" s="130"/>
      <c r="H1210" s="130"/>
      <c r="J1210" s="130"/>
      <c r="K1210" s="130"/>
      <c r="L1210" s="130"/>
    </row>
    <row r="1211" spans="1:12" customFormat="1" x14ac:dyDescent="0.3">
      <c r="A1211" s="3"/>
      <c r="C1211" s="100"/>
      <c r="F1211" s="130"/>
      <c r="H1211" s="130"/>
      <c r="J1211" s="130"/>
      <c r="K1211" s="130"/>
      <c r="L1211" s="130"/>
    </row>
    <row r="1212" spans="1:12" customFormat="1" x14ac:dyDescent="0.3">
      <c r="A1212" s="3"/>
      <c r="C1212" s="100"/>
      <c r="F1212" s="130"/>
      <c r="H1212" s="130"/>
      <c r="J1212" s="130"/>
      <c r="K1212" s="130"/>
      <c r="L1212" s="130"/>
    </row>
    <row r="1213" spans="1:12" customFormat="1" x14ac:dyDescent="0.3">
      <c r="A1213" s="3"/>
      <c r="C1213" s="100"/>
      <c r="F1213" s="130"/>
      <c r="H1213" s="130"/>
      <c r="J1213" s="130"/>
      <c r="K1213" s="130"/>
      <c r="L1213" s="130"/>
    </row>
    <row r="1214" spans="1:12" customFormat="1" x14ac:dyDescent="0.3">
      <c r="A1214" s="3"/>
      <c r="C1214" s="100"/>
      <c r="F1214" s="130"/>
      <c r="H1214" s="130"/>
      <c r="J1214" s="130"/>
      <c r="K1214" s="130"/>
      <c r="L1214" s="130"/>
    </row>
    <row r="1215" spans="1:12" customFormat="1" x14ac:dyDescent="0.3">
      <c r="A1215" s="3"/>
      <c r="C1215" s="100"/>
      <c r="F1215" s="130"/>
      <c r="H1215" s="130"/>
      <c r="J1215" s="130"/>
      <c r="K1215" s="130"/>
      <c r="L1215" s="130"/>
    </row>
    <row r="1216" spans="1:12" customFormat="1" x14ac:dyDescent="0.3">
      <c r="A1216" s="3"/>
      <c r="C1216" s="100"/>
      <c r="F1216" s="130"/>
      <c r="H1216" s="130"/>
      <c r="J1216" s="130"/>
      <c r="K1216" s="130"/>
      <c r="L1216" s="130"/>
    </row>
    <row r="1217" spans="1:12" customFormat="1" x14ac:dyDescent="0.3">
      <c r="A1217" s="3"/>
      <c r="C1217" s="100"/>
      <c r="F1217" s="130"/>
      <c r="H1217" s="130"/>
      <c r="J1217" s="130"/>
      <c r="K1217" s="130"/>
      <c r="L1217" s="130"/>
    </row>
    <row r="1218" spans="1:12" customFormat="1" x14ac:dyDescent="0.3">
      <c r="A1218" s="3"/>
      <c r="C1218" s="100"/>
      <c r="F1218" s="130"/>
      <c r="H1218" s="130"/>
      <c r="J1218" s="130"/>
      <c r="K1218" s="130"/>
      <c r="L1218" s="130"/>
    </row>
    <row r="1219" spans="1:12" customFormat="1" x14ac:dyDescent="0.3">
      <c r="A1219" s="3"/>
      <c r="C1219" s="100"/>
      <c r="F1219" s="130"/>
      <c r="H1219" s="130"/>
      <c r="J1219" s="130"/>
      <c r="K1219" s="130"/>
      <c r="L1219" s="130"/>
    </row>
    <row r="1220" spans="1:12" customFormat="1" x14ac:dyDescent="0.3">
      <c r="A1220" s="3"/>
      <c r="C1220" s="100"/>
      <c r="F1220" s="130"/>
      <c r="H1220" s="130"/>
      <c r="J1220" s="130"/>
      <c r="K1220" s="130"/>
      <c r="L1220" s="130"/>
    </row>
    <row r="1221" spans="1:12" customFormat="1" x14ac:dyDescent="0.3">
      <c r="A1221" s="3"/>
      <c r="C1221" s="100"/>
      <c r="F1221" s="130"/>
      <c r="H1221" s="130"/>
      <c r="J1221" s="130"/>
      <c r="K1221" s="130"/>
      <c r="L1221" s="130"/>
    </row>
    <row r="1222" spans="1:12" customFormat="1" x14ac:dyDescent="0.3">
      <c r="A1222" s="3"/>
      <c r="C1222" s="100"/>
      <c r="F1222" s="130"/>
      <c r="H1222" s="130"/>
      <c r="J1222" s="130"/>
      <c r="K1222" s="130"/>
      <c r="L1222" s="130"/>
    </row>
    <row r="1223" spans="1:12" customFormat="1" x14ac:dyDescent="0.3">
      <c r="A1223" s="3"/>
      <c r="C1223" s="100"/>
      <c r="F1223" s="130"/>
      <c r="H1223" s="130"/>
      <c r="J1223" s="130"/>
      <c r="K1223" s="130"/>
      <c r="L1223" s="130"/>
    </row>
    <row r="1224" spans="1:12" customFormat="1" x14ac:dyDescent="0.3">
      <c r="A1224" s="3"/>
      <c r="C1224" s="100"/>
      <c r="F1224" s="130"/>
      <c r="H1224" s="130"/>
      <c r="J1224" s="130"/>
      <c r="K1224" s="130"/>
      <c r="L1224" s="130"/>
    </row>
    <row r="1225" spans="1:12" customFormat="1" x14ac:dyDescent="0.3">
      <c r="A1225" s="3"/>
      <c r="C1225" s="100"/>
      <c r="F1225" s="130"/>
      <c r="H1225" s="130"/>
      <c r="J1225" s="130"/>
      <c r="K1225" s="130"/>
      <c r="L1225" s="130"/>
    </row>
    <row r="1226" spans="1:12" customFormat="1" x14ac:dyDescent="0.3">
      <c r="A1226" s="3"/>
      <c r="C1226" s="100"/>
      <c r="F1226" s="130"/>
      <c r="H1226" s="130"/>
      <c r="J1226" s="130"/>
      <c r="K1226" s="130"/>
      <c r="L1226" s="130"/>
    </row>
    <row r="1227" spans="1:12" customFormat="1" x14ac:dyDescent="0.3">
      <c r="A1227" s="3"/>
      <c r="C1227" s="100"/>
      <c r="F1227" s="130"/>
      <c r="H1227" s="130"/>
      <c r="J1227" s="130"/>
      <c r="K1227" s="130"/>
      <c r="L1227" s="130"/>
    </row>
    <row r="1228" spans="1:12" customFormat="1" x14ac:dyDescent="0.3">
      <c r="A1228" s="3"/>
      <c r="C1228" s="100"/>
      <c r="F1228" s="130"/>
      <c r="H1228" s="130"/>
      <c r="J1228" s="130"/>
      <c r="K1228" s="130"/>
      <c r="L1228" s="130"/>
    </row>
    <row r="1229" spans="1:12" customFormat="1" x14ac:dyDescent="0.3">
      <c r="A1229" s="3"/>
      <c r="C1229" s="100"/>
      <c r="F1229" s="130"/>
      <c r="H1229" s="130"/>
      <c r="J1229" s="130"/>
      <c r="K1229" s="130"/>
      <c r="L1229" s="130"/>
    </row>
    <row r="1230" spans="1:12" customFormat="1" x14ac:dyDescent="0.3">
      <c r="A1230" s="3"/>
      <c r="C1230" s="100"/>
      <c r="F1230" s="130"/>
      <c r="H1230" s="130"/>
      <c r="J1230" s="130"/>
      <c r="K1230" s="130"/>
      <c r="L1230" s="130"/>
    </row>
    <row r="1231" spans="1:12" customFormat="1" x14ac:dyDescent="0.3">
      <c r="A1231" s="3"/>
      <c r="C1231" s="100"/>
      <c r="F1231" s="130"/>
      <c r="H1231" s="130"/>
      <c r="J1231" s="130"/>
      <c r="K1231" s="130"/>
      <c r="L1231" s="130"/>
    </row>
    <row r="1232" spans="1:12" customFormat="1" x14ac:dyDescent="0.3">
      <c r="A1232" s="3"/>
      <c r="C1232" s="100"/>
      <c r="F1232" s="130"/>
      <c r="H1232" s="130"/>
      <c r="J1232" s="130"/>
      <c r="K1232" s="130"/>
      <c r="L1232" s="130"/>
    </row>
    <row r="1233" spans="1:12" customFormat="1" x14ac:dyDescent="0.3">
      <c r="A1233" s="3"/>
      <c r="C1233" s="100"/>
      <c r="F1233" s="130"/>
      <c r="H1233" s="130"/>
      <c r="J1233" s="130"/>
      <c r="K1233" s="130"/>
      <c r="L1233" s="130"/>
    </row>
    <row r="1234" spans="1:12" customFormat="1" x14ac:dyDescent="0.3">
      <c r="A1234" s="3"/>
      <c r="C1234" s="100"/>
      <c r="F1234" s="130"/>
      <c r="H1234" s="130"/>
      <c r="J1234" s="130"/>
      <c r="K1234" s="130"/>
      <c r="L1234" s="130"/>
    </row>
    <row r="1235" spans="1:12" customFormat="1" x14ac:dyDescent="0.3">
      <c r="A1235" s="3"/>
      <c r="C1235" s="100"/>
      <c r="F1235" s="130"/>
      <c r="H1235" s="130"/>
      <c r="J1235" s="130"/>
      <c r="K1235" s="130"/>
      <c r="L1235" s="130"/>
    </row>
    <row r="1236" spans="1:12" customFormat="1" x14ac:dyDescent="0.3">
      <c r="A1236" s="3"/>
      <c r="C1236" s="100"/>
      <c r="F1236" s="130"/>
      <c r="H1236" s="130"/>
      <c r="J1236" s="130"/>
      <c r="K1236" s="130"/>
      <c r="L1236" s="130"/>
    </row>
    <row r="1237" spans="1:12" customFormat="1" x14ac:dyDescent="0.3">
      <c r="A1237" s="3"/>
      <c r="C1237" s="100"/>
      <c r="F1237" s="130"/>
      <c r="H1237" s="130"/>
      <c r="J1237" s="130"/>
      <c r="K1237" s="130"/>
      <c r="L1237" s="130"/>
    </row>
    <row r="1238" spans="1:12" customFormat="1" x14ac:dyDescent="0.3">
      <c r="A1238" s="3"/>
      <c r="C1238" s="100"/>
      <c r="F1238" s="130"/>
      <c r="H1238" s="130"/>
      <c r="J1238" s="130"/>
      <c r="K1238" s="130"/>
      <c r="L1238" s="130"/>
    </row>
    <row r="1239" spans="1:12" customFormat="1" x14ac:dyDescent="0.3">
      <c r="A1239" s="3"/>
      <c r="C1239" s="100"/>
      <c r="F1239" s="130"/>
      <c r="H1239" s="130"/>
      <c r="J1239" s="130"/>
      <c r="K1239" s="130"/>
      <c r="L1239" s="130"/>
    </row>
    <row r="1240" spans="1:12" customFormat="1" x14ac:dyDescent="0.3">
      <c r="A1240" s="3"/>
      <c r="C1240" s="100"/>
      <c r="F1240" s="130"/>
      <c r="H1240" s="130"/>
      <c r="J1240" s="130"/>
      <c r="K1240" s="130"/>
      <c r="L1240" s="130"/>
    </row>
    <row r="1241" spans="1:12" customFormat="1" x14ac:dyDescent="0.3">
      <c r="A1241" s="3"/>
      <c r="C1241" s="100"/>
      <c r="F1241" s="130"/>
      <c r="H1241" s="130"/>
      <c r="J1241" s="130"/>
      <c r="K1241" s="130"/>
      <c r="L1241" s="130"/>
    </row>
    <row r="1242" spans="1:12" customFormat="1" x14ac:dyDescent="0.3">
      <c r="A1242" s="3"/>
      <c r="C1242" s="100"/>
      <c r="F1242" s="130"/>
      <c r="H1242" s="130"/>
      <c r="J1242" s="130"/>
      <c r="K1242" s="130"/>
      <c r="L1242" s="130"/>
    </row>
    <row r="1243" spans="1:12" customFormat="1" x14ac:dyDescent="0.3">
      <c r="A1243" s="3"/>
      <c r="C1243" s="100"/>
      <c r="F1243" s="130"/>
      <c r="H1243" s="130"/>
      <c r="J1243" s="130"/>
      <c r="K1243" s="130"/>
      <c r="L1243" s="130"/>
    </row>
    <row r="1244" spans="1:12" customFormat="1" x14ac:dyDescent="0.3">
      <c r="A1244" s="3"/>
      <c r="C1244" s="100"/>
      <c r="F1244" s="130"/>
      <c r="H1244" s="130"/>
      <c r="J1244" s="130"/>
      <c r="K1244" s="130"/>
      <c r="L1244" s="130"/>
    </row>
    <row r="1245" spans="1:12" customFormat="1" x14ac:dyDescent="0.3">
      <c r="A1245" s="3"/>
      <c r="C1245" s="100"/>
      <c r="F1245" s="130"/>
      <c r="H1245" s="130"/>
      <c r="J1245" s="130"/>
      <c r="K1245" s="130"/>
      <c r="L1245" s="130"/>
    </row>
    <row r="1246" spans="1:12" customFormat="1" x14ac:dyDescent="0.3">
      <c r="A1246" s="3"/>
      <c r="C1246" s="100"/>
      <c r="F1246" s="130"/>
      <c r="H1246" s="130"/>
      <c r="J1246" s="130"/>
      <c r="K1246" s="130"/>
      <c r="L1246" s="130"/>
    </row>
    <row r="1247" spans="1:12" customFormat="1" x14ac:dyDescent="0.3">
      <c r="A1247" s="3"/>
      <c r="C1247" s="100"/>
      <c r="F1247" s="130"/>
      <c r="H1247" s="130"/>
      <c r="J1247" s="130"/>
      <c r="K1247" s="130"/>
      <c r="L1247" s="130"/>
    </row>
    <row r="1248" spans="1:12" customFormat="1" x14ac:dyDescent="0.3">
      <c r="A1248" s="3"/>
      <c r="C1248" s="100"/>
      <c r="F1248" s="130"/>
      <c r="H1248" s="130"/>
      <c r="J1248" s="130"/>
      <c r="K1248" s="130"/>
      <c r="L1248" s="130"/>
    </row>
    <row r="1249" spans="1:12" customFormat="1" x14ac:dyDescent="0.3">
      <c r="A1249" s="3"/>
      <c r="C1249" s="100"/>
      <c r="F1249" s="130"/>
      <c r="H1249" s="130"/>
      <c r="J1249" s="130"/>
      <c r="K1249" s="130"/>
      <c r="L1249" s="130"/>
    </row>
    <row r="1250" spans="1:12" customFormat="1" x14ac:dyDescent="0.3">
      <c r="A1250" s="3"/>
      <c r="C1250" s="100"/>
      <c r="F1250" s="130"/>
      <c r="H1250" s="130"/>
      <c r="J1250" s="130"/>
      <c r="K1250" s="130"/>
      <c r="L1250" s="130"/>
    </row>
    <row r="1251" spans="1:12" customFormat="1" x14ac:dyDescent="0.3">
      <c r="A1251" s="3"/>
      <c r="C1251" s="100"/>
      <c r="F1251" s="130"/>
      <c r="H1251" s="130"/>
      <c r="J1251" s="130"/>
      <c r="K1251" s="130"/>
      <c r="L1251" s="130"/>
    </row>
    <row r="1252" spans="1:12" customFormat="1" x14ac:dyDescent="0.3">
      <c r="A1252" s="3"/>
      <c r="C1252" s="100"/>
      <c r="F1252" s="130"/>
      <c r="H1252" s="130"/>
      <c r="J1252" s="130"/>
      <c r="K1252" s="130"/>
      <c r="L1252" s="130"/>
    </row>
    <row r="1253" spans="1:12" customFormat="1" x14ac:dyDescent="0.3">
      <c r="A1253" s="3"/>
      <c r="C1253" s="100"/>
      <c r="F1253" s="130"/>
      <c r="H1253" s="130"/>
      <c r="J1253" s="130"/>
      <c r="K1253" s="130"/>
      <c r="L1253" s="130"/>
    </row>
    <row r="1254" spans="1:12" customFormat="1" x14ac:dyDescent="0.3">
      <c r="A1254" s="3"/>
      <c r="C1254" s="100"/>
      <c r="F1254" s="130"/>
      <c r="H1254" s="130"/>
      <c r="J1254" s="130"/>
      <c r="K1254" s="130"/>
      <c r="L1254" s="130"/>
    </row>
    <row r="1255" spans="1:12" customFormat="1" x14ac:dyDescent="0.3">
      <c r="A1255" s="3"/>
      <c r="C1255" s="100"/>
      <c r="F1255" s="130"/>
      <c r="H1255" s="130"/>
      <c r="J1255" s="130"/>
      <c r="K1255" s="130"/>
      <c r="L1255" s="130"/>
    </row>
    <row r="1256" spans="1:12" customFormat="1" x14ac:dyDescent="0.3">
      <c r="A1256" s="3"/>
      <c r="C1256" s="100"/>
      <c r="F1256" s="130"/>
      <c r="H1256" s="130"/>
      <c r="J1256" s="130"/>
      <c r="K1256" s="130"/>
      <c r="L1256" s="130"/>
    </row>
    <row r="1257" spans="1:12" customFormat="1" x14ac:dyDescent="0.3">
      <c r="A1257" s="3"/>
      <c r="C1257" s="100"/>
      <c r="F1257" s="130"/>
      <c r="H1257" s="130"/>
      <c r="J1257" s="130"/>
      <c r="K1257" s="130"/>
      <c r="L1257" s="130"/>
    </row>
    <row r="1258" spans="1:12" customFormat="1" x14ac:dyDescent="0.3">
      <c r="A1258" s="3"/>
      <c r="C1258" s="100"/>
      <c r="F1258" s="130"/>
      <c r="H1258" s="130"/>
      <c r="J1258" s="130"/>
      <c r="K1258" s="130"/>
      <c r="L1258" s="130"/>
    </row>
    <row r="1259" spans="1:12" customFormat="1" x14ac:dyDescent="0.3">
      <c r="A1259" s="3"/>
      <c r="C1259" s="100"/>
      <c r="F1259" s="130"/>
      <c r="H1259" s="130"/>
      <c r="J1259" s="130"/>
      <c r="K1259" s="130"/>
      <c r="L1259" s="130"/>
    </row>
    <row r="1260" spans="1:12" customFormat="1" x14ac:dyDescent="0.3">
      <c r="A1260" s="3"/>
      <c r="C1260" s="100"/>
      <c r="F1260" s="130"/>
      <c r="H1260" s="130"/>
      <c r="J1260" s="130"/>
      <c r="K1260" s="130"/>
      <c r="L1260" s="130"/>
    </row>
    <row r="1261" spans="1:12" customFormat="1" x14ac:dyDescent="0.3">
      <c r="A1261" s="3"/>
      <c r="C1261" s="100"/>
      <c r="F1261" s="130"/>
      <c r="H1261" s="130"/>
      <c r="J1261" s="130"/>
      <c r="K1261" s="130"/>
      <c r="L1261" s="130"/>
    </row>
    <row r="1262" spans="1:12" customFormat="1" x14ac:dyDescent="0.3">
      <c r="A1262" s="3"/>
      <c r="C1262" s="100"/>
      <c r="F1262" s="130"/>
      <c r="H1262" s="130"/>
      <c r="J1262" s="130"/>
      <c r="K1262" s="130"/>
      <c r="L1262" s="130"/>
    </row>
    <row r="1263" spans="1:12" customFormat="1" x14ac:dyDescent="0.3">
      <c r="A1263" s="3"/>
      <c r="C1263" s="100"/>
      <c r="F1263" s="130"/>
      <c r="H1263" s="130"/>
      <c r="J1263" s="130"/>
      <c r="K1263" s="130"/>
      <c r="L1263" s="130"/>
    </row>
    <row r="1264" spans="1:12" customFormat="1" x14ac:dyDescent="0.3">
      <c r="A1264" s="3"/>
      <c r="C1264" s="100"/>
      <c r="F1264" s="130"/>
      <c r="H1264" s="130"/>
      <c r="J1264" s="130"/>
      <c r="K1264" s="130"/>
      <c r="L1264" s="130"/>
    </row>
    <row r="1265" spans="1:12" customFormat="1" x14ac:dyDescent="0.3">
      <c r="A1265" s="3"/>
      <c r="C1265" s="100"/>
      <c r="F1265" s="130"/>
      <c r="H1265" s="130"/>
      <c r="J1265" s="130"/>
      <c r="K1265" s="130"/>
      <c r="L1265" s="130"/>
    </row>
    <row r="1266" spans="1:12" customFormat="1" x14ac:dyDescent="0.3">
      <c r="A1266" s="3"/>
      <c r="C1266" s="100"/>
      <c r="F1266" s="130"/>
      <c r="H1266" s="130"/>
      <c r="J1266" s="130"/>
      <c r="K1266" s="130"/>
      <c r="L1266" s="130"/>
    </row>
    <row r="1267" spans="1:12" customFormat="1" x14ac:dyDescent="0.3">
      <c r="A1267" s="3"/>
      <c r="C1267" s="100"/>
      <c r="F1267" s="130"/>
      <c r="H1267" s="130"/>
      <c r="J1267" s="130"/>
      <c r="K1267" s="130"/>
      <c r="L1267" s="130"/>
    </row>
    <row r="1268" spans="1:12" customFormat="1" x14ac:dyDescent="0.3">
      <c r="A1268" s="3"/>
      <c r="C1268" s="100"/>
      <c r="F1268" s="130"/>
      <c r="H1268" s="130"/>
      <c r="J1268" s="130"/>
      <c r="K1268" s="130"/>
      <c r="L1268" s="130"/>
    </row>
    <row r="1269" spans="1:12" customFormat="1" x14ac:dyDescent="0.3">
      <c r="A1269" s="3"/>
      <c r="C1269" s="100"/>
      <c r="F1269" s="130"/>
      <c r="H1269" s="130"/>
      <c r="J1269" s="130"/>
      <c r="K1269" s="130"/>
      <c r="L1269" s="130"/>
    </row>
    <row r="1270" spans="1:12" customFormat="1" x14ac:dyDescent="0.3">
      <c r="A1270" s="3"/>
      <c r="C1270" s="100"/>
      <c r="F1270" s="130"/>
      <c r="H1270" s="130"/>
      <c r="J1270" s="130"/>
      <c r="K1270" s="130"/>
      <c r="L1270" s="130"/>
    </row>
    <row r="1271" spans="1:12" customFormat="1" x14ac:dyDescent="0.3">
      <c r="A1271" s="3"/>
      <c r="C1271" s="100"/>
      <c r="F1271" s="130"/>
      <c r="H1271" s="130"/>
      <c r="J1271" s="130"/>
      <c r="K1271" s="130"/>
      <c r="L1271" s="130"/>
    </row>
    <row r="1272" spans="1:12" customFormat="1" x14ac:dyDescent="0.3">
      <c r="A1272" s="3"/>
      <c r="C1272" s="100"/>
      <c r="F1272" s="130"/>
      <c r="H1272" s="130"/>
      <c r="J1272" s="130"/>
      <c r="K1272" s="130"/>
      <c r="L1272" s="130"/>
    </row>
    <row r="1273" spans="1:12" customFormat="1" x14ac:dyDescent="0.3">
      <c r="A1273" s="3"/>
      <c r="C1273" s="100"/>
      <c r="F1273" s="130"/>
      <c r="H1273" s="130"/>
      <c r="J1273" s="130"/>
      <c r="K1273" s="130"/>
      <c r="L1273" s="130"/>
    </row>
    <row r="1274" spans="1:12" customFormat="1" x14ac:dyDescent="0.3">
      <c r="A1274" s="3"/>
      <c r="C1274" s="100"/>
      <c r="F1274" s="130"/>
      <c r="H1274" s="130"/>
      <c r="J1274" s="130"/>
      <c r="K1274" s="130"/>
      <c r="L1274" s="130"/>
    </row>
    <row r="1275" spans="1:12" customFormat="1" x14ac:dyDescent="0.3">
      <c r="A1275" s="3"/>
      <c r="C1275" s="100"/>
      <c r="F1275" s="130"/>
      <c r="H1275" s="130"/>
      <c r="J1275" s="130"/>
      <c r="K1275" s="130"/>
      <c r="L1275" s="130"/>
    </row>
    <row r="1276" spans="1:12" customFormat="1" x14ac:dyDescent="0.3">
      <c r="A1276" s="3"/>
      <c r="C1276" s="100"/>
      <c r="F1276" s="130"/>
      <c r="H1276" s="130"/>
      <c r="J1276" s="130"/>
      <c r="K1276" s="130"/>
      <c r="L1276" s="130"/>
    </row>
    <row r="1277" spans="1:12" customFormat="1" x14ac:dyDescent="0.3">
      <c r="A1277" s="3"/>
      <c r="C1277" s="100"/>
      <c r="F1277" s="130"/>
      <c r="H1277" s="130"/>
      <c r="J1277" s="130"/>
      <c r="K1277" s="130"/>
      <c r="L1277" s="130"/>
    </row>
    <row r="1278" spans="1:12" customFormat="1" x14ac:dyDescent="0.3">
      <c r="A1278" s="3"/>
      <c r="C1278" s="100"/>
      <c r="F1278" s="130"/>
      <c r="H1278" s="130"/>
      <c r="J1278" s="130"/>
      <c r="K1278" s="130"/>
      <c r="L1278" s="130"/>
    </row>
    <row r="1279" spans="1:12" customFormat="1" x14ac:dyDescent="0.3">
      <c r="A1279" s="3"/>
      <c r="C1279" s="100"/>
      <c r="F1279" s="130"/>
      <c r="H1279" s="130"/>
      <c r="J1279" s="130"/>
      <c r="K1279" s="130"/>
      <c r="L1279" s="130"/>
    </row>
    <row r="1280" spans="1:12" customFormat="1" x14ac:dyDescent="0.3">
      <c r="A1280" s="3"/>
      <c r="C1280" s="100"/>
      <c r="F1280" s="130"/>
      <c r="H1280" s="130"/>
      <c r="J1280" s="130"/>
      <c r="K1280" s="130"/>
      <c r="L1280" s="130"/>
    </row>
    <row r="1281" spans="1:12" customFormat="1" x14ac:dyDescent="0.3">
      <c r="A1281" s="3"/>
      <c r="C1281" s="100"/>
      <c r="F1281" s="130"/>
      <c r="H1281" s="130"/>
      <c r="J1281" s="130"/>
      <c r="K1281" s="130"/>
      <c r="L1281" s="130"/>
    </row>
    <row r="1282" spans="1:12" customFormat="1" x14ac:dyDescent="0.3">
      <c r="A1282" s="3"/>
      <c r="C1282" s="100"/>
      <c r="F1282" s="130"/>
      <c r="H1282" s="130"/>
      <c r="J1282" s="130"/>
      <c r="K1282" s="130"/>
      <c r="L1282" s="130"/>
    </row>
    <row r="1283" spans="1:12" customFormat="1" x14ac:dyDescent="0.3">
      <c r="A1283" s="3"/>
      <c r="C1283" s="100"/>
      <c r="F1283" s="130"/>
      <c r="H1283" s="130"/>
      <c r="J1283" s="130"/>
      <c r="K1283" s="130"/>
      <c r="L1283" s="130"/>
    </row>
    <row r="1284" spans="1:12" customFormat="1" x14ac:dyDescent="0.3">
      <c r="A1284" s="3"/>
      <c r="C1284" s="100"/>
      <c r="F1284" s="130"/>
      <c r="H1284" s="130"/>
      <c r="J1284" s="130"/>
      <c r="K1284" s="130"/>
      <c r="L1284" s="130"/>
    </row>
    <row r="1285" spans="1:12" customFormat="1" x14ac:dyDescent="0.3">
      <c r="A1285" s="3"/>
      <c r="C1285" s="100"/>
      <c r="F1285" s="130"/>
      <c r="H1285" s="130"/>
      <c r="J1285" s="130"/>
      <c r="K1285" s="130"/>
      <c r="L1285" s="130"/>
    </row>
    <row r="1286" spans="1:12" customFormat="1" x14ac:dyDescent="0.3">
      <c r="A1286" s="3"/>
      <c r="C1286" s="100"/>
      <c r="F1286" s="130"/>
      <c r="H1286" s="130"/>
      <c r="J1286" s="130"/>
      <c r="K1286" s="130"/>
      <c r="L1286" s="130"/>
    </row>
    <row r="1287" spans="1:12" customFormat="1" x14ac:dyDescent="0.3">
      <c r="A1287" s="3"/>
      <c r="C1287" s="100"/>
      <c r="F1287" s="130"/>
      <c r="H1287" s="130"/>
      <c r="J1287" s="130"/>
      <c r="K1287" s="130"/>
      <c r="L1287" s="130"/>
    </row>
    <row r="1288" spans="1:12" customFormat="1" x14ac:dyDescent="0.3">
      <c r="A1288" s="3"/>
      <c r="C1288" s="100"/>
      <c r="F1288" s="130"/>
      <c r="H1288" s="130"/>
      <c r="J1288" s="130"/>
      <c r="K1288" s="130"/>
      <c r="L1288" s="130"/>
    </row>
    <row r="1289" spans="1:12" customFormat="1" x14ac:dyDescent="0.3">
      <c r="A1289" s="3"/>
      <c r="C1289" s="100"/>
      <c r="F1289" s="130"/>
      <c r="H1289" s="130"/>
      <c r="J1289" s="130"/>
      <c r="K1289" s="130"/>
      <c r="L1289" s="130"/>
    </row>
    <row r="1290" spans="1:12" customFormat="1" x14ac:dyDescent="0.3">
      <c r="A1290" s="3"/>
      <c r="C1290" s="100"/>
      <c r="F1290" s="130"/>
      <c r="H1290" s="130"/>
      <c r="J1290" s="130"/>
      <c r="K1290" s="130"/>
      <c r="L1290" s="130"/>
    </row>
    <row r="1291" spans="1:12" customFormat="1" x14ac:dyDescent="0.3">
      <c r="A1291" s="3"/>
      <c r="C1291" s="100"/>
      <c r="F1291" s="130"/>
      <c r="H1291" s="130"/>
      <c r="J1291" s="130"/>
      <c r="K1291" s="130"/>
      <c r="L1291" s="130"/>
    </row>
    <row r="1292" spans="1:12" customFormat="1" x14ac:dyDescent="0.3">
      <c r="A1292" s="3"/>
      <c r="C1292" s="100"/>
      <c r="F1292" s="130"/>
      <c r="H1292" s="130"/>
      <c r="J1292" s="130"/>
      <c r="K1292" s="130"/>
      <c r="L1292" s="130"/>
    </row>
    <row r="1293" spans="1:12" customFormat="1" x14ac:dyDescent="0.3">
      <c r="A1293" s="3"/>
      <c r="C1293" s="100"/>
      <c r="F1293" s="130"/>
      <c r="H1293" s="130"/>
      <c r="J1293" s="130"/>
      <c r="K1293" s="130"/>
      <c r="L1293" s="130"/>
    </row>
    <row r="1294" spans="1:12" customFormat="1" x14ac:dyDescent="0.3">
      <c r="A1294" s="3"/>
      <c r="C1294" s="100"/>
      <c r="F1294" s="130"/>
      <c r="H1294" s="130"/>
      <c r="J1294" s="130"/>
      <c r="K1294" s="130"/>
      <c r="L1294" s="130"/>
    </row>
    <row r="1295" spans="1:12" customFormat="1" x14ac:dyDescent="0.3">
      <c r="A1295" s="3"/>
      <c r="C1295" s="100"/>
      <c r="F1295" s="130"/>
      <c r="H1295" s="130"/>
      <c r="J1295" s="130"/>
      <c r="K1295" s="130"/>
      <c r="L1295" s="130"/>
    </row>
    <row r="1296" spans="1:12" customFormat="1" x14ac:dyDescent="0.3">
      <c r="A1296" s="3"/>
      <c r="C1296" s="100"/>
      <c r="F1296" s="130"/>
      <c r="H1296" s="130"/>
      <c r="J1296" s="130"/>
      <c r="K1296" s="130"/>
      <c r="L1296" s="130"/>
    </row>
    <row r="1297" spans="1:12" customFormat="1" x14ac:dyDescent="0.3">
      <c r="A1297" s="3"/>
      <c r="C1297" s="100"/>
      <c r="F1297" s="130"/>
      <c r="H1297" s="130"/>
      <c r="J1297" s="130"/>
      <c r="K1297" s="130"/>
      <c r="L1297" s="130"/>
    </row>
    <row r="1298" spans="1:12" customFormat="1" x14ac:dyDescent="0.3">
      <c r="A1298" s="3"/>
      <c r="C1298" s="100"/>
      <c r="F1298" s="130"/>
      <c r="H1298" s="130"/>
      <c r="J1298" s="130"/>
      <c r="K1298" s="130"/>
      <c r="L1298" s="130"/>
    </row>
    <row r="1299" spans="1:12" customFormat="1" x14ac:dyDescent="0.3">
      <c r="A1299" s="3"/>
      <c r="C1299" s="100"/>
      <c r="F1299" s="130"/>
      <c r="H1299" s="130"/>
      <c r="J1299" s="130"/>
      <c r="K1299" s="130"/>
      <c r="L1299" s="130"/>
    </row>
    <row r="1300" spans="1:12" customFormat="1" x14ac:dyDescent="0.3">
      <c r="A1300" s="3"/>
      <c r="C1300" s="100"/>
      <c r="F1300" s="130"/>
      <c r="H1300" s="130"/>
      <c r="J1300" s="130"/>
      <c r="K1300" s="130"/>
      <c r="L1300" s="130"/>
    </row>
    <row r="1301" spans="1:12" customFormat="1" x14ac:dyDescent="0.3">
      <c r="A1301" s="3"/>
      <c r="C1301" s="100"/>
      <c r="F1301" s="130"/>
      <c r="H1301" s="130"/>
      <c r="J1301" s="130"/>
      <c r="K1301" s="130"/>
      <c r="L1301" s="130"/>
    </row>
    <row r="1302" spans="1:12" customFormat="1" x14ac:dyDescent="0.3">
      <c r="A1302" s="3"/>
      <c r="C1302" s="100"/>
      <c r="F1302" s="130"/>
      <c r="H1302" s="130"/>
      <c r="J1302" s="130"/>
      <c r="K1302" s="130"/>
      <c r="L1302" s="130"/>
    </row>
    <row r="1303" spans="1:12" customFormat="1" x14ac:dyDescent="0.3">
      <c r="A1303" s="3"/>
      <c r="C1303" s="100"/>
      <c r="F1303" s="130"/>
      <c r="H1303" s="130"/>
      <c r="J1303" s="130"/>
      <c r="K1303" s="130"/>
      <c r="L1303" s="130"/>
    </row>
    <row r="1304" spans="1:12" customFormat="1" x14ac:dyDescent="0.3">
      <c r="A1304" s="3"/>
      <c r="C1304" s="100"/>
      <c r="F1304" s="130"/>
      <c r="H1304" s="130"/>
      <c r="J1304" s="130"/>
      <c r="K1304" s="130"/>
      <c r="L1304" s="130"/>
    </row>
    <row r="1305" spans="1:12" customFormat="1" x14ac:dyDescent="0.3">
      <c r="A1305" s="3"/>
      <c r="C1305" s="100"/>
      <c r="F1305" s="130"/>
      <c r="H1305" s="130"/>
      <c r="J1305" s="130"/>
      <c r="K1305" s="130"/>
      <c r="L1305" s="130"/>
    </row>
    <row r="1306" spans="1:12" customFormat="1" x14ac:dyDescent="0.3">
      <c r="A1306" s="3"/>
      <c r="C1306" s="100"/>
      <c r="F1306" s="130"/>
      <c r="H1306" s="130"/>
      <c r="J1306" s="130"/>
      <c r="K1306" s="130"/>
      <c r="L1306" s="130"/>
    </row>
    <row r="1307" spans="1:12" customFormat="1" x14ac:dyDescent="0.3">
      <c r="A1307" s="3"/>
      <c r="C1307" s="100"/>
      <c r="F1307" s="130"/>
      <c r="H1307" s="130"/>
      <c r="J1307" s="130"/>
      <c r="K1307" s="130"/>
      <c r="L1307" s="130"/>
    </row>
    <row r="1308" spans="1:12" customFormat="1" x14ac:dyDescent="0.3">
      <c r="A1308" s="3"/>
      <c r="C1308" s="100"/>
      <c r="F1308" s="130"/>
      <c r="H1308" s="130"/>
      <c r="J1308" s="130"/>
      <c r="K1308" s="130"/>
      <c r="L1308" s="130"/>
    </row>
    <row r="1309" spans="1:12" customFormat="1" x14ac:dyDescent="0.3">
      <c r="A1309" s="3"/>
      <c r="C1309" s="100"/>
      <c r="F1309" s="130"/>
      <c r="H1309" s="130"/>
      <c r="J1309" s="130"/>
      <c r="K1309" s="130"/>
      <c r="L1309" s="130"/>
    </row>
    <row r="1310" spans="1:12" customFormat="1" x14ac:dyDescent="0.3">
      <c r="A1310" s="3"/>
      <c r="C1310" s="100"/>
      <c r="F1310" s="130"/>
      <c r="H1310" s="130"/>
      <c r="J1310" s="130"/>
      <c r="K1310" s="130"/>
      <c r="L1310" s="130"/>
    </row>
    <row r="1311" spans="1:12" customFormat="1" x14ac:dyDescent="0.3">
      <c r="A1311" s="3"/>
      <c r="C1311" s="100"/>
      <c r="F1311" s="130"/>
      <c r="H1311" s="130"/>
      <c r="J1311" s="130"/>
      <c r="K1311" s="130"/>
      <c r="L1311" s="130"/>
    </row>
    <row r="1312" spans="1:12" customFormat="1" x14ac:dyDescent="0.3">
      <c r="A1312" s="3"/>
      <c r="C1312" s="100"/>
      <c r="F1312" s="130"/>
      <c r="H1312" s="130"/>
      <c r="J1312" s="130"/>
      <c r="K1312" s="130"/>
      <c r="L1312" s="130"/>
    </row>
    <row r="1313" spans="1:12" customFormat="1" x14ac:dyDescent="0.3">
      <c r="A1313" s="3"/>
      <c r="C1313" s="100"/>
      <c r="F1313" s="130"/>
      <c r="H1313" s="130"/>
      <c r="J1313" s="130"/>
      <c r="K1313" s="130"/>
      <c r="L1313" s="130"/>
    </row>
    <row r="1314" spans="1:12" customFormat="1" x14ac:dyDescent="0.3">
      <c r="A1314" s="3"/>
      <c r="C1314" s="100"/>
      <c r="F1314" s="130"/>
      <c r="H1314" s="130"/>
      <c r="J1314" s="130"/>
      <c r="K1314" s="130"/>
      <c r="L1314" s="130"/>
    </row>
    <row r="1315" spans="1:12" customFormat="1" x14ac:dyDescent="0.3">
      <c r="A1315" s="3"/>
      <c r="C1315" s="100"/>
      <c r="F1315" s="130"/>
      <c r="H1315" s="130"/>
      <c r="J1315" s="130"/>
      <c r="K1315" s="130"/>
      <c r="L1315" s="130"/>
    </row>
    <row r="1316" spans="1:12" customFormat="1" x14ac:dyDescent="0.3">
      <c r="A1316" s="3"/>
      <c r="C1316" s="100"/>
      <c r="F1316" s="130"/>
      <c r="H1316" s="130"/>
      <c r="J1316" s="130"/>
      <c r="K1316" s="130"/>
      <c r="L1316" s="130"/>
    </row>
    <row r="1317" spans="1:12" customFormat="1" x14ac:dyDescent="0.3">
      <c r="A1317" s="3"/>
      <c r="C1317" s="100"/>
      <c r="F1317" s="130"/>
      <c r="H1317" s="130"/>
      <c r="J1317" s="130"/>
      <c r="K1317" s="130"/>
      <c r="L1317" s="130"/>
    </row>
    <row r="1318" spans="1:12" customFormat="1" x14ac:dyDescent="0.3">
      <c r="A1318" s="3"/>
      <c r="C1318" s="100"/>
      <c r="F1318" s="130"/>
      <c r="H1318" s="130"/>
      <c r="J1318" s="130"/>
      <c r="K1318" s="130"/>
      <c r="L1318" s="130"/>
    </row>
    <row r="1319" spans="1:12" customFormat="1" x14ac:dyDescent="0.3">
      <c r="A1319" s="3"/>
      <c r="C1319" s="100"/>
      <c r="F1319" s="130"/>
      <c r="H1319" s="130"/>
      <c r="J1319" s="130"/>
      <c r="K1319" s="130"/>
      <c r="L1319" s="130"/>
    </row>
    <row r="1320" spans="1:12" customFormat="1" x14ac:dyDescent="0.3">
      <c r="A1320" s="3"/>
      <c r="C1320" s="100"/>
      <c r="F1320" s="130"/>
      <c r="H1320" s="130"/>
      <c r="J1320" s="130"/>
      <c r="K1320" s="130"/>
      <c r="L1320" s="130"/>
    </row>
    <row r="1321" spans="1:12" customFormat="1" x14ac:dyDescent="0.3">
      <c r="A1321" s="3"/>
      <c r="C1321" s="100"/>
      <c r="F1321" s="130"/>
      <c r="H1321" s="130"/>
      <c r="J1321" s="130"/>
      <c r="K1321" s="130"/>
      <c r="L1321" s="130"/>
    </row>
    <row r="1322" spans="1:12" customFormat="1" x14ac:dyDescent="0.3">
      <c r="A1322" s="3"/>
      <c r="C1322" s="100"/>
      <c r="F1322" s="130"/>
      <c r="H1322" s="130"/>
      <c r="J1322" s="130"/>
      <c r="K1322" s="130"/>
      <c r="L1322" s="130"/>
    </row>
    <row r="1323" spans="1:12" customFormat="1" x14ac:dyDescent="0.3">
      <c r="A1323" s="3"/>
      <c r="C1323" s="100"/>
      <c r="F1323" s="130"/>
      <c r="H1323" s="130"/>
      <c r="J1323" s="130"/>
      <c r="K1323" s="130"/>
      <c r="L1323" s="130"/>
    </row>
    <row r="1324" spans="1:12" customFormat="1" x14ac:dyDescent="0.3">
      <c r="A1324" s="3"/>
      <c r="C1324" s="100"/>
      <c r="F1324" s="130"/>
      <c r="H1324" s="130"/>
      <c r="J1324" s="130"/>
      <c r="K1324" s="130"/>
      <c r="L1324" s="130"/>
    </row>
    <row r="1325" spans="1:12" customFormat="1" x14ac:dyDescent="0.3">
      <c r="A1325" s="3"/>
      <c r="C1325" s="100"/>
      <c r="F1325" s="130"/>
      <c r="H1325" s="130"/>
      <c r="J1325" s="130"/>
      <c r="K1325" s="130"/>
      <c r="L1325" s="130"/>
    </row>
    <row r="1326" spans="1:12" customFormat="1" x14ac:dyDescent="0.3">
      <c r="A1326" s="3"/>
      <c r="C1326" s="100"/>
      <c r="F1326" s="130"/>
      <c r="H1326" s="130"/>
      <c r="J1326" s="130"/>
      <c r="K1326" s="130"/>
      <c r="L1326" s="130"/>
    </row>
    <row r="1327" spans="1:12" customFormat="1" x14ac:dyDescent="0.3">
      <c r="A1327" s="3"/>
      <c r="C1327" s="100"/>
      <c r="F1327" s="130"/>
      <c r="H1327" s="130"/>
      <c r="J1327" s="130"/>
      <c r="K1327" s="130"/>
      <c r="L1327" s="130"/>
    </row>
    <row r="1328" spans="1:12" customFormat="1" x14ac:dyDescent="0.3">
      <c r="A1328" s="3"/>
      <c r="C1328" s="100"/>
      <c r="F1328" s="130"/>
      <c r="H1328" s="130"/>
      <c r="J1328" s="130"/>
      <c r="K1328" s="130"/>
      <c r="L1328" s="130"/>
    </row>
    <row r="1329" spans="1:12" customFormat="1" x14ac:dyDescent="0.3">
      <c r="A1329" s="3"/>
      <c r="C1329" s="100"/>
      <c r="F1329" s="130"/>
      <c r="H1329" s="130"/>
      <c r="J1329" s="130"/>
      <c r="K1329" s="130"/>
      <c r="L1329" s="130"/>
    </row>
    <row r="1330" spans="1:12" customFormat="1" x14ac:dyDescent="0.3">
      <c r="A1330" s="3"/>
      <c r="C1330" s="100"/>
      <c r="F1330" s="130"/>
      <c r="H1330" s="130"/>
      <c r="J1330" s="130"/>
      <c r="K1330" s="130"/>
      <c r="L1330" s="130"/>
    </row>
    <row r="1331" spans="1:12" customFormat="1" x14ac:dyDescent="0.3">
      <c r="A1331" s="3"/>
      <c r="C1331" s="100"/>
      <c r="F1331" s="130"/>
      <c r="H1331" s="130"/>
      <c r="J1331" s="130"/>
      <c r="K1331" s="130"/>
      <c r="L1331" s="130"/>
    </row>
    <row r="1332" spans="1:12" customFormat="1" x14ac:dyDescent="0.3">
      <c r="A1332" s="3"/>
      <c r="C1332" s="100"/>
      <c r="F1332" s="130"/>
      <c r="H1332" s="130"/>
      <c r="J1332" s="130"/>
      <c r="K1332" s="130"/>
      <c r="L1332" s="130"/>
    </row>
    <row r="1333" spans="1:12" customFormat="1" x14ac:dyDescent="0.3">
      <c r="A1333" s="3"/>
      <c r="C1333" s="100"/>
      <c r="F1333" s="130"/>
      <c r="H1333" s="130"/>
      <c r="J1333" s="130"/>
      <c r="K1333" s="130"/>
      <c r="L1333" s="130"/>
    </row>
    <row r="1334" spans="1:12" customFormat="1" x14ac:dyDescent="0.3">
      <c r="A1334" s="3"/>
      <c r="C1334" s="100"/>
      <c r="F1334" s="130"/>
      <c r="H1334" s="130"/>
      <c r="J1334" s="130"/>
      <c r="K1334" s="130"/>
      <c r="L1334" s="130"/>
    </row>
    <row r="1335" spans="1:12" customFormat="1" x14ac:dyDescent="0.3">
      <c r="A1335" s="3"/>
      <c r="C1335" s="100"/>
      <c r="F1335" s="130"/>
      <c r="H1335" s="130"/>
      <c r="J1335" s="130"/>
      <c r="K1335" s="130"/>
      <c r="L1335" s="130"/>
    </row>
    <row r="1336" spans="1:12" customFormat="1" x14ac:dyDescent="0.3">
      <c r="A1336" s="3"/>
      <c r="C1336" s="100"/>
      <c r="F1336" s="130"/>
      <c r="H1336" s="130"/>
      <c r="J1336" s="130"/>
      <c r="K1336" s="130"/>
      <c r="L1336" s="130"/>
    </row>
    <row r="1337" spans="1:12" customFormat="1" x14ac:dyDescent="0.3">
      <c r="A1337" s="3"/>
      <c r="C1337" s="100"/>
      <c r="F1337" s="130"/>
      <c r="H1337" s="130"/>
      <c r="J1337" s="130"/>
      <c r="K1337" s="130"/>
      <c r="L1337" s="130"/>
    </row>
    <row r="1338" spans="1:12" customFormat="1" x14ac:dyDescent="0.3">
      <c r="A1338" s="3"/>
      <c r="C1338" s="100"/>
      <c r="F1338" s="130"/>
      <c r="H1338" s="130"/>
      <c r="J1338" s="130"/>
      <c r="K1338" s="130"/>
      <c r="L1338" s="130"/>
    </row>
    <row r="1339" spans="1:12" customFormat="1" x14ac:dyDescent="0.3">
      <c r="A1339" s="3"/>
      <c r="C1339" s="100"/>
      <c r="F1339" s="130"/>
      <c r="H1339" s="130"/>
      <c r="J1339" s="130"/>
      <c r="K1339" s="130"/>
      <c r="L1339" s="130"/>
    </row>
    <row r="1340" spans="1:12" customFormat="1" x14ac:dyDescent="0.3">
      <c r="A1340" s="3"/>
      <c r="C1340" s="100"/>
      <c r="F1340" s="130"/>
      <c r="H1340" s="130"/>
      <c r="J1340" s="130"/>
      <c r="K1340" s="130"/>
      <c r="L1340" s="130"/>
    </row>
    <row r="1341" spans="1:12" customFormat="1" x14ac:dyDescent="0.3">
      <c r="A1341" s="3"/>
      <c r="C1341" s="100"/>
      <c r="F1341" s="130"/>
      <c r="H1341" s="130"/>
      <c r="J1341" s="130"/>
      <c r="K1341" s="130"/>
      <c r="L1341" s="130"/>
    </row>
    <row r="1342" spans="1:12" customFormat="1" x14ac:dyDescent="0.3">
      <c r="A1342" s="3"/>
      <c r="C1342" s="100"/>
      <c r="F1342" s="130"/>
      <c r="H1342" s="130"/>
      <c r="J1342" s="130"/>
      <c r="K1342" s="130"/>
      <c r="L1342" s="130"/>
    </row>
    <row r="1343" spans="1:12" customFormat="1" x14ac:dyDescent="0.3">
      <c r="A1343" s="3"/>
      <c r="C1343" s="100"/>
      <c r="F1343" s="130"/>
      <c r="H1343" s="130"/>
      <c r="J1343" s="130"/>
      <c r="K1343" s="130"/>
      <c r="L1343" s="130"/>
    </row>
    <row r="1344" spans="1:12" customFormat="1" x14ac:dyDescent="0.3">
      <c r="A1344" s="3"/>
      <c r="C1344" s="100"/>
      <c r="F1344" s="130"/>
      <c r="H1344" s="130"/>
      <c r="J1344" s="130"/>
      <c r="K1344" s="130"/>
      <c r="L1344" s="130"/>
    </row>
    <row r="1345" spans="1:12" customFormat="1" x14ac:dyDescent="0.3">
      <c r="A1345" s="3"/>
      <c r="C1345" s="100"/>
      <c r="F1345" s="130"/>
      <c r="H1345" s="130"/>
      <c r="J1345" s="130"/>
      <c r="K1345" s="130"/>
      <c r="L1345" s="130"/>
    </row>
    <row r="1346" spans="1:12" customFormat="1" x14ac:dyDescent="0.3">
      <c r="A1346" s="3"/>
      <c r="C1346" s="100"/>
      <c r="F1346" s="130"/>
      <c r="H1346" s="130"/>
      <c r="J1346" s="130"/>
      <c r="K1346" s="130"/>
      <c r="L1346" s="130"/>
    </row>
    <row r="1347" spans="1:12" customFormat="1" x14ac:dyDescent="0.3">
      <c r="A1347" s="3"/>
      <c r="C1347" s="100"/>
      <c r="F1347" s="130"/>
      <c r="H1347" s="130"/>
      <c r="J1347" s="130"/>
      <c r="K1347" s="130"/>
      <c r="L1347" s="130"/>
    </row>
    <row r="1348" spans="1:12" customFormat="1" x14ac:dyDescent="0.3">
      <c r="A1348" s="3"/>
      <c r="C1348" s="100"/>
      <c r="F1348" s="130"/>
      <c r="H1348" s="130"/>
      <c r="J1348" s="130"/>
      <c r="K1348" s="130"/>
      <c r="L1348" s="130"/>
    </row>
    <row r="1349" spans="1:12" customFormat="1" x14ac:dyDescent="0.3">
      <c r="A1349" s="3"/>
      <c r="C1349" s="100"/>
      <c r="F1349" s="130"/>
      <c r="H1349" s="130"/>
      <c r="J1349" s="130"/>
      <c r="K1349" s="130"/>
      <c r="L1349" s="130"/>
    </row>
    <row r="1350" spans="1:12" customFormat="1" x14ac:dyDescent="0.3">
      <c r="A1350" s="3"/>
      <c r="C1350" s="100"/>
      <c r="F1350" s="130"/>
      <c r="H1350" s="130"/>
      <c r="J1350" s="130"/>
      <c r="K1350" s="130"/>
      <c r="L1350" s="130"/>
    </row>
    <row r="1351" spans="1:12" customFormat="1" x14ac:dyDescent="0.3">
      <c r="A1351" s="3"/>
      <c r="C1351" s="100"/>
      <c r="F1351" s="130"/>
      <c r="H1351" s="130"/>
      <c r="J1351" s="130"/>
      <c r="K1351" s="130"/>
      <c r="L1351" s="130"/>
    </row>
    <row r="1352" spans="1:12" customFormat="1" x14ac:dyDescent="0.3">
      <c r="A1352" s="3"/>
      <c r="C1352" s="100"/>
      <c r="F1352" s="130"/>
      <c r="H1352" s="130"/>
      <c r="J1352" s="130"/>
      <c r="K1352" s="130"/>
      <c r="L1352" s="130"/>
    </row>
    <row r="1353" spans="1:12" customFormat="1" x14ac:dyDescent="0.3">
      <c r="A1353" s="3"/>
      <c r="C1353" s="100"/>
      <c r="F1353" s="130"/>
      <c r="H1353" s="130"/>
      <c r="J1353" s="130"/>
      <c r="K1353" s="130"/>
      <c r="L1353" s="130"/>
    </row>
    <row r="1354" spans="1:12" customFormat="1" x14ac:dyDescent="0.3">
      <c r="A1354" s="3"/>
      <c r="C1354" s="100"/>
      <c r="F1354" s="130"/>
      <c r="H1354" s="130"/>
      <c r="J1354" s="130"/>
      <c r="K1354" s="130"/>
      <c r="L1354" s="130"/>
    </row>
    <row r="1355" spans="1:12" customFormat="1" x14ac:dyDescent="0.3">
      <c r="A1355" s="3"/>
      <c r="C1355" s="100"/>
      <c r="F1355" s="130"/>
      <c r="H1355" s="130"/>
      <c r="J1355" s="130"/>
      <c r="K1355" s="130"/>
      <c r="L1355" s="130"/>
    </row>
    <row r="1356" spans="1:12" customFormat="1" x14ac:dyDescent="0.3">
      <c r="A1356" s="3"/>
      <c r="C1356" s="100"/>
      <c r="F1356" s="130"/>
      <c r="H1356" s="130"/>
      <c r="J1356" s="130"/>
      <c r="K1356" s="130"/>
      <c r="L1356" s="130"/>
    </row>
    <row r="1357" spans="1:12" customFormat="1" x14ac:dyDescent="0.3">
      <c r="A1357" s="3"/>
      <c r="C1357" s="100"/>
      <c r="F1357" s="130"/>
      <c r="H1357" s="130"/>
      <c r="J1357" s="130"/>
      <c r="K1357" s="130"/>
      <c r="L1357" s="130"/>
    </row>
    <row r="1358" spans="1:12" customFormat="1" x14ac:dyDescent="0.3">
      <c r="A1358" s="3"/>
      <c r="C1358" s="100"/>
      <c r="F1358" s="130"/>
      <c r="H1358" s="130"/>
      <c r="J1358" s="130"/>
      <c r="K1358" s="130"/>
      <c r="L1358" s="130"/>
    </row>
    <row r="1359" spans="1:12" customFormat="1" x14ac:dyDescent="0.3">
      <c r="A1359" s="3"/>
      <c r="C1359" s="100"/>
      <c r="F1359" s="130"/>
      <c r="H1359" s="130"/>
      <c r="J1359" s="130"/>
      <c r="K1359" s="130"/>
      <c r="L1359" s="130"/>
    </row>
    <row r="1360" spans="1:12" customFormat="1" x14ac:dyDescent="0.3">
      <c r="A1360" s="3"/>
      <c r="C1360" s="100"/>
      <c r="F1360" s="130"/>
      <c r="H1360" s="130"/>
      <c r="J1360" s="130"/>
      <c r="K1360" s="130"/>
      <c r="L1360" s="130"/>
    </row>
    <row r="1361" spans="1:12" customFormat="1" x14ac:dyDescent="0.3">
      <c r="A1361" s="3"/>
      <c r="C1361" s="100"/>
      <c r="F1361" s="130"/>
      <c r="H1361" s="130"/>
      <c r="J1361" s="130"/>
      <c r="K1361" s="130"/>
      <c r="L1361" s="130"/>
    </row>
    <row r="1362" spans="1:12" customFormat="1" x14ac:dyDescent="0.3">
      <c r="A1362" s="3"/>
      <c r="C1362" s="100"/>
      <c r="F1362" s="130"/>
      <c r="H1362" s="130"/>
      <c r="J1362" s="130"/>
      <c r="K1362" s="130"/>
      <c r="L1362" s="130"/>
    </row>
    <row r="1363" spans="1:12" customFormat="1" x14ac:dyDescent="0.3">
      <c r="A1363" s="3"/>
      <c r="C1363" s="100"/>
      <c r="F1363" s="130"/>
      <c r="H1363" s="130"/>
      <c r="J1363" s="130"/>
      <c r="K1363" s="130"/>
      <c r="L1363" s="130"/>
    </row>
    <row r="1364" spans="1:12" customFormat="1" x14ac:dyDescent="0.3">
      <c r="A1364" s="3"/>
      <c r="C1364" s="100"/>
      <c r="F1364" s="130"/>
      <c r="H1364" s="130"/>
      <c r="J1364" s="130"/>
      <c r="K1364" s="130"/>
      <c r="L1364" s="130"/>
    </row>
    <row r="1365" spans="1:12" customFormat="1" x14ac:dyDescent="0.3">
      <c r="A1365" s="3"/>
      <c r="C1365" s="100"/>
      <c r="F1365" s="130"/>
      <c r="H1365" s="130"/>
      <c r="J1365" s="130"/>
      <c r="K1365" s="130"/>
      <c r="L1365" s="130"/>
    </row>
    <row r="1366" spans="1:12" customFormat="1" x14ac:dyDescent="0.3">
      <c r="A1366" s="3"/>
      <c r="C1366" s="100"/>
      <c r="F1366" s="130"/>
      <c r="H1366" s="130"/>
      <c r="J1366" s="130"/>
      <c r="K1366" s="130"/>
      <c r="L1366" s="130"/>
    </row>
    <row r="1367" spans="1:12" customFormat="1" x14ac:dyDescent="0.3">
      <c r="A1367" s="3"/>
      <c r="C1367" s="100"/>
      <c r="F1367" s="130"/>
      <c r="H1367" s="130"/>
      <c r="J1367" s="130"/>
      <c r="K1367" s="130"/>
      <c r="L1367" s="130"/>
    </row>
    <row r="1368" spans="1:12" customFormat="1" x14ac:dyDescent="0.3">
      <c r="A1368" s="3"/>
      <c r="C1368" s="100"/>
      <c r="F1368" s="130"/>
      <c r="H1368" s="130"/>
      <c r="J1368" s="130"/>
      <c r="K1368" s="130"/>
      <c r="L1368" s="130"/>
    </row>
    <row r="1369" spans="1:12" customFormat="1" x14ac:dyDescent="0.3">
      <c r="A1369" s="3"/>
      <c r="C1369" s="100"/>
      <c r="F1369" s="130"/>
      <c r="H1369" s="130"/>
      <c r="J1369" s="130"/>
      <c r="K1369" s="130"/>
      <c r="L1369" s="130"/>
    </row>
    <row r="1370" spans="1:12" customFormat="1" x14ac:dyDescent="0.3">
      <c r="A1370" s="3"/>
      <c r="C1370" s="100"/>
      <c r="F1370" s="130"/>
      <c r="H1370" s="130"/>
      <c r="J1370" s="130"/>
      <c r="K1370" s="130"/>
      <c r="L1370" s="130"/>
    </row>
    <row r="1371" spans="1:12" customFormat="1" x14ac:dyDescent="0.3">
      <c r="A1371" s="3"/>
      <c r="C1371" s="100"/>
      <c r="F1371" s="130"/>
      <c r="H1371" s="130"/>
      <c r="J1371" s="130"/>
      <c r="K1371" s="130"/>
      <c r="L1371" s="130"/>
    </row>
    <row r="1372" spans="1:12" customFormat="1" x14ac:dyDescent="0.3">
      <c r="A1372" s="3"/>
      <c r="C1372" s="100"/>
      <c r="F1372" s="130"/>
      <c r="H1372" s="130"/>
      <c r="J1372" s="130"/>
      <c r="K1372" s="130"/>
      <c r="L1372" s="130"/>
    </row>
    <row r="1373" spans="1:12" customFormat="1" x14ac:dyDescent="0.3">
      <c r="A1373" s="3"/>
      <c r="C1373" s="100"/>
      <c r="F1373" s="130"/>
      <c r="H1373" s="130"/>
      <c r="J1373" s="130"/>
      <c r="K1373" s="130"/>
      <c r="L1373" s="130"/>
    </row>
    <row r="1374" spans="1:12" customFormat="1" x14ac:dyDescent="0.3">
      <c r="A1374" s="3"/>
      <c r="C1374" s="100"/>
      <c r="F1374" s="130"/>
      <c r="H1374" s="130"/>
      <c r="J1374" s="130"/>
      <c r="K1374" s="130"/>
      <c r="L1374" s="130"/>
    </row>
    <row r="1375" spans="1:12" customFormat="1" x14ac:dyDescent="0.3">
      <c r="A1375" s="3"/>
      <c r="C1375" s="100"/>
      <c r="F1375" s="130"/>
      <c r="H1375" s="130"/>
      <c r="J1375" s="130"/>
      <c r="K1375" s="130"/>
      <c r="L1375" s="130"/>
    </row>
    <row r="1376" spans="1:12" customFormat="1" x14ac:dyDescent="0.3">
      <c r="A1376" s="3"/>
      <c r="C1376" s="100"/>
      <c r="F1376" s="130"/>
      <c r="H1376" s="130"/>
      <c r="J1376" s="130"/>
      <c r="K1376" s="130"/>
      <c r="L1376" s="130"/>
    </row>
    <row r="1377" spans="1:12" customFormat="1" x14ac:dyDescent="0.3">
      <c r="A1377" s="3"/>
      <c r="C1377" s="100"/>
      <c r="F1377" s="130"/>
      <c r="H1377" s="130"/>
      <c r="J1377" s="130"/>
      <c r="K1377" s="130"/>
      <c r="L1377" s="130"/>
    </row>
    <row r="1378" spans="1:12" customFormat="1" x14ac:dyDescent="0.3">
      <c r="A1378" s="3"/>
      <c r="C1378" s="100"/>
      <c r="F1378" s="130"/>
      <c r="H1378" s="130"/>
      <c r="J1378" s="130"/>
      <c r="K1378" s="130"/>
      <c r="L1378" s="130"/>
    </row>
    <row r="1379" spans="1:12" customFormat="1" x14ac:dyDescent="0.3">
      <c r="A1379" s="3"/>
      <c r="C1379" s="100"/>
      <c r="F1379" s="130"/>
      <c r="H1379" s="130"/>
      <c r="J1379" s="130"/>
      <c r="K1379" s="130"/>
      <c r="L1379" s="130"/>
    </row>
    <row r="1380" spans="1:12" customFormat="1" x14ac:dyDescent="0.3">
      <c r="A1380" s="3"/>
      <c r="C1380" s="100"/>
      <c r="F1380" s="130"/>
      <c r="H1380" s="130"/>
      <c r="J1380" s="130"/>
      <c r="K1380" s="130"/>
      <c r="L1380" s="130"/>
    </row>
    <row r="1381" spans="1:12" customFormat="1" x14ac:dyDescent="0.3">
      <c r="A1381" s="3"/>
      <c r="C1381" s="100"/>
      <c r="F1381" s="130"/>
      <c r="H1381" s="130"/>
      <c r="J1381" s="130"/>
      <c r="K1381" s="130"/>
      <c r="L1381" s="130"/>
    </row>
    <row r="1382" spans="1:12" customFormat="1" x14ac:dyDescent="0.3">
      <c r="A1382" s="3"/>
      <c r="C1382" s="100"/>
      <c r="F1382" s="130"/>
      <c r="H1382" s="130"/>
      <c r="J1382" s="130"/>
      <c r="K1382" s="130"/>
      <c r="L1382" s="130"/>
    </row>
    <row r="1383" spans="1:12" customFormat="1" x14ac:dyDescent="0.3">
      <c r="A1383" s="3"/>
      <c r="C1383" s="100"/>
      <c r="F1383" s="130"/>
      <c r="H1383" s="130"/>
      <c r="J1383" s="130"/>
      <c r="K1383" s="130"/>
      <c r="L1383" s="130"/>
    </row>
    <row r="1384" spans="1:12" customFormat="1" x14ac:dyDescent="0.3">
      <c r="A1384" s="3"/>
      <c r="C1384" s="100"/>
      <c r="F1384" s="130"/>
      <c r="H1384" s="130"/>
      <c r="J1384" s="130"/>
      <c r="K1384" s="130"/>
      <c r="L1384" s="130"/>
    </row>
    <row r="1385" spans="1:12" customFormat="1" x14ac:dyDescent="0.3">
      <c r="A1385" s="3"/>
      <c r="C1385" s="100"/>
      <c r="F1385" s="130"/>
      <c r="H1385" s="130"/>
      <c r="J1385" s="130"/>
      <c r="K1385" s="130"/>
      <c r="L1385" s="130"/>
    </row>
    <row r="1386" spans="1:12" customFormat="1" x14ac:dyDescent="0.3">
      <c r="A1386" s="3"/>
      <c r="C1386" s="100"/>
      <c r="F1386" s="130"/>
      <c r="H1386" s="130"/>
      <c r="J1386" s="130"/>
      <c r="K1386" s="130"/>
      <c r="L1386" s="130"/>
    </row>
    <row r="1387" spans="1:12" customFormat="1" x14ac:dyDescent="0.3">
      <c r="A1387" s="3"/>
      <c r="C1387" s="100"/>
      <c r="F1387" s="130"/>
      <c r="H1387" s="130"/>
      <c r="J1387" s="130"/>
      <c r="K1387" s="130"/>
      <c r="L1387" s="130"/>
    </row>
    <row r="1388" spans="1:12" customFormat="1" x14ac:dyDescent="0.3">
      <c r="A1388" s="3"/>
      <c r="C1388" s="100"/>
      <c r="F1388" s="130"/>
      <c r="H1388" s="130"/>
      <c r="J1388" s="130"/>
      <c r="K1388" s="130"/>
      <c r="L1388" s="130"/>
    </row>
    <row r="1389" spans="1:12" customFormat="1" x14ac:dyDescent="0.3">
      <c r="A1389" s="3"/>
      <c r="C1389" s="100"/>
      <c r="F1389" s="130"/>
      <c r="H1389" s="130"/>
      <c r="J1389" s="130"/>
      <c r="K1389" s="130"/>
      <c r="L1389" s="130"/>
    </row>
    <row r="1390" spans="1:12" customFormat="1" x14ac:dyDescent="0.3">
      <c r="A1390" s="3"/>
      <c r="C1390" s="100"/>
      <c r="F1390" s="130"/>
      <c r="H1390" s="130"/>
      <c r="J1390" s="130"/>
      <c r="K1390" s="130"/>
      <c r="L1390" s="130"/>
    </row>
    <row r="1391" spans="1:12" customFormat="1" x14ac:dyDescent="0.3">
      <c r="A1391" s="3"/>
      <c r="C1391" s="100"/>
      <c r="F1391" s="130"/>
      <c r="H1391" s="130"/>
      <c r="J1391" s="130"/>
      <c r="K1391" s="130"/>
      <c r="L1391" s="130"/>
    </row>
    <row r="1392" spans="1:12" customFormat="1" x14ac:dyDescent="0.3">
      <c r="A1392" s="3"/>
      <c r="C1392" s="100"/>
      <c r="F1392" s="130"/>
      <c r="H1392" s="130"/>
      <c r="J1392" s="130"/>
      <c r="K1392" s="130"/>
      <c r="L1392" s="130"/>
    </row>
    <row r="1393" spans="1:12" customFormat="1" x14ac:dyDescent="0.3">
      <c r="A1393" s="3"/>
      <c r="C1393" s="100"/>
      <c r="F1393" s="130"/>
      <c r="H1393" s="130"/>
      <c r="J1393" s="130"/>
      <c r="K1393" s="130"/>
      <c r="L1393" s="130"/>
    </row>
    <row r="1394" spans="1:12" customFormat="1" x14ac:dyDescent="0.3">
      <c r="A1394" s="3"/>
      <c r="C1394" s="100"/>
      <c r="F1394" s="130"/>
      <c r="H1394" s="130"/>
      <c r="J1394" s="130"/>
      <c r="K1394" s="130"/>
      <c r="L1394" s="130"/>
    </row>
    <row r="1395" spans="1:12" customFormat="1" x14ac:dyDescent="0.3">
      <c r="A1395" s="3"/>
      <c r="C1395" s="100"/>
      <c r="F1395" s="130"/>
      <c r="H1395" s="130"/>
      <c r="J1395" s="130"/>
      <c r="K1395" s="130"/>
      <c r="L1395" s="130"/>
    </row>
    <row r="1396" spans="1:12" customFormat="1" x14ac:dyDescent="0.3">
      <c r="A1396" s="3"/>
      <c r="C1396" s="100"/>
      <c r="F1396" s="130"/>
      <c r="H1396" s="130"/>
      <c r="J1396" s="130"/>
      <c r="K1396" s="130"/>
      <c r="L1396" s="130"/>
    </row>
    <row r="1397" spans="1:12" customFormat="1" x14ac:dyDescent="0.3">
      <c r="A1397" s="3"/>
      <c r="C1397" s="100"/>
      <c r="F1397" s="130"/>
      <c r="H1397" s="130"/>
      <c r="J1397" s="130"/>
      <c r="K1397" s="130"/>
      <c r="L1397" s="130"/>
    </row>
    <row r="1398" spans="1:12" customFormat="1" x14ac:dyDescent="0.3">
      <c r="A1398" s="3"/>
      <c r="C1398" s="100"/>
      <c r="F1398" s="130"/>
      <c r="H1398" s="130"/>
      <c r="J1398" s="130"/>
      <c r="K1398" s="130"/>
      <c r="L1398" s="130"/>
    </row>
    <row r="1399" spans="1:12" customFormat="1" x14ac:dyDescent="0.3">
      <c r="A1399" s="3"/>
      <c r="C1399" s="100"/>
      <c r="F1399" s="130"/>
      <c r="H1399" s="130"/>
      <c r="J1399" s="130"/>
      <c r="K1399" s="130"/>
      <c r="L1399" s="130"/>
    </row>
    <row r="1400" spans="1:12" customFormat="1" x14ac:dyDescent="0.3">
      <c r="A1400" s="3"/>
      <c r="C1400" s="100"/>
      <c r="F1400" s="130"/>
      <c r="H1400" s="130"/>
      <c r="J1400" s="130"/>
      <c r="K1400" s="130"/>
      <c r="L1400" s="130"/>
    </row>
    <row r="1401" spans="1:12" customFormat="1" x14ac:dyDescent="0.3">
      <c r="A1401" s="3"/>
      <c r="C1401" s="100"/>
      <c r="F1401" s="130"/>
      <c r="H1401" s="130"/>
      <c r="J1401" s="130"/>
      <c r="K1401" s="130"/>
      <c r="L1401" s="130"/>
    </row>
    <row r="1402" spans="1:12" customFormat="1" x14ac:dyDescent="0.3">
      <c r="A1402" s="3"/>
      <c r="C1402" s="100"/>
      <c r="F1402" s="130"/>
      <c r="H1402" s="130"/>
      <c r="J1402" s="130"/>
      <c r="K1402" s="130"/>
      <c r="L1402" s="130"/>
    </row>
    <row r="1403" spans="1:12" customFormat="1" x14ac:dyDescent="0.3">
      <c r="A1403" s="3"/>
      <c r="C1403" s="100"/>
      <c r="F1403" s="130"/>
      <c r="H1403" s="130"/>
      <c r="J1403" s="130"/>
      <c r="K1403" s="130"/>
      <c r="L1403" s="130"/>
    </row>
    <row r="1404" spans="1:12" customFormat="1" x14ac:dyDescent="0.3">
      <c r="A1404" s="3"/>
      <c r="C1404" s="100"/>
      <c r="F1404" s="130"/>
      <c r="H1404" s="130"/>
      <c r="J1404" s="130"/>
      <c r="K1404" s="130"/>
      <c r="L1404" s="130"/>
    </row>
    <row r="1405" spans="1:12" customFormat="1" x14ac:dyDescent="0.3">
      <c r="A1405" s="3"/>
      <c r="C1405" s="100"/>
      <c r="F1405" s="130"/>
      <c r="H1405" s="130"/>
      <c r="J1405" s="130"/>
      <c r="K1405" s="130"/>
      <c r="L1405" s="130"/>
    </row>
    <row r="1406" spans="1:12" customFormat="1" x14ac:dyDescent="0.3">
      <c r="A1406" s="3"/>
      <c r="C1406" s="100"/>
      <c r="F1406" s="130"/>
      <c r="H1406" s="130"/>
      <c r="J1406" s="130"/>
      <c r="K1406" s="130"/>
      <c r="L1406" s="130"/>
    </row>
    <row r="1407" spans="1:12" customFormat="1" x14ac:dyDescent="0.3">
      <c r="A1407" s="3"/>
      <c r="C1407" s="100"/>
      <c r="F1407" s="130"/>
      <c r="H1407" s="130"/>
      <c r="J1407" s="130"/>
      <c r="K1407" s="130"/>
      <c r="L1407" s="130"/>
    </row>
    <row r="1408" spans="1:12" customFormat="1" x14ac:dyDescent="0.3">
      <c r="A1408" s="3"/>
      <c r="C1408" s="100"/>
      <c r="F1408" s="130"/>
      <c r="H1408" s="130"/>
      <c r="J1408" s="130"/>
      <c r="K1408" s="130"/>
      <c r="L1408" s="130"/>
    </row>
    <row r="1409" spans="1:12" customFormat="1" x14ac:dyDescent="0.3">
      <c r="A1409" s="3"/>
      <c r="C1409" s="100"/>
      <c r="F1409" s="130"/>
      <c r="H1409" s="130"/>
      <c r="J1409" s="130"/>
      <c r="K1409" s="130"/>
      <c r="L1409" s="130"/>
    </row>
    <row r="1410" spans="1:12" customFormat="1" x14ac:dyDescent="0.3">
      <c r="A1410" s="3"/>
      <c r="C1410" s="100"/>
      <c r="F1410" s="130"/>
      <c r="H1410" s="130"/>
      <c r="J1410" s="130"/>
      <c r="K1410" s="130"/>
      <c r="L1410" s="130"/>
    </row>
    <row r="1411" spans="1:12" customFormat="1" x14ac:dyDescent="0.3">
      <c r="A1411" s="3"/>
      <c r="C1411" s="100"/>
      <c r="F1411" s="130"/>
      <c r="H1411" s="130"/>
      <c r="J1411" s="130"/>
      <c r="K1411" s="130"/>
      <c r="L1411" s="130"/>
    </row>
    <row r="1412" spans="1:12" customFormat="1" x14ac:dyDescent="0.3">
      <c r="A1412" s="3"/>
      <c r="C1412" s="100"/>
      <c r="F1412" s="130"/>
      <c r="H1412" s="130"/>
      <c r="J1412" s="130"/>
      <c r="K1412" s="130"/>
      <c r="L1412" s="130"/>
    </row>
    <row r="1413" spans="1:12" customFormat="1" x14ac:dyDescent="0.3">
      <c r="A1413" s="3"/>
      <c r="C1413" s="100"/>
      <c r="F1413" s="130"/>
      <c r="H1413" s="130"/>
      <c r="J1413" s="130"/>
      <c r="K1413" s="130"/>
      <c r="L1413" s="130"/>
    </row>
    <row r="1414" spans="1:12" customFormat="1" x14ac:dyDescent="0.3">
      <c r="A1414" s="3"/>
      <c r="C1414" s="100"/>
      <c r="F1414" s="130"/>
      <c r="H1414" s="130"/>
      <c r="J1414" s="130"/>
      <c r="K1414" s="130"/>
      <c r="L1414" s="130"/>
    </row>
    <row r="1415" spans="1:12" customFormat="1" x14ac:dyDescent="0.3">
      <c r="A1415" s="3"/>
      <c r="C1415" s="100"/>
      <c r="F1415" s="130"/>
      <c r="H1415" s="130"/>
      <c r="J1415" s="130"/>
      <c r="K1415" s="130"/>
      <c r="L1415" s="130"/>
    </row>
    <row r="1416" spans="1:12" customFormat="1" x14ac:dyDescent="0.3">
      <c r="A1416" s="3"/>
      <c r="C1416" s="100"/>
      <c r="F1416" s="130"/>
      <c r="H1416" s="130"/>
      <c r="J1416" s="130"/>
      <c r="K1416" s="130"/>
      <c r="L1416" s="130"/>
    </row>
    <row r="1417" spans="1:12" customFormat="1" x14ac:dyDescent="0.3">
      <c r="A1417" s="3"/>
      <c r="C1417" s="100"/>
      <c r="F1417" s="130"/>
      <c r="H1417" s="130"/>
      <c r="J1417" s="130"/>
      <c r="K1417" s="130"/>
      <c r="L1417" s="130"/>
    </row>
    <row r="1418" spans="1:12" customFormat="1" x14ac:dyDescent="0.3">
      <c r="A1418" s="3"/>
      <c r="C1418" s="100"/>
      <c r="F1418" s="130"/>
      <c r="H1418" s="130"/>
      <c r="J1418" s="130"/>
      <c r="K1418" s="130"/>
      <c r="L1418" s="130"/>
    </row>
    <row r="1419" spans="1:12" customFormat="1" x14ac:dyDescent="0.3">
      <c r="A1419" s="3"/>
      <c r="C1419" s="100"/>
      <c r="F1419" s="130"/>
      <c r="H1419" s="130"/>
      <c r="J1419" s="130"/>
      <c r="K1419" s="130"/>
      <c r="L1419" s="130"/>
    </row>
    <row r="1420" spans="1:12" customFormat="1" x14ac:dyDescent="0.3">
      <c r="A1420" s="3"/>
      <c r="C1420" s="100"/>
      <c r="F1420" s="130"/>
      <c r="H1420" s="130"/>
      <c r="J1420" s="130"/>
      <c r="K1420" s="130"/>
      <c r="L1420" s="130"/>
    </row>
    <row r="1421" spans="1:12" customFormat="1" x14ac:dyDescent="0.3">
      <c r="A1421" s="3"/>
      <c r="C1421" s="100"/>
      <c r="F1421" s="130"/>
      <c r="H1421" s="130"/>
      <c r="J1421" s="130"/>
      <c r="K1421" s="130"/>
      <c r="L1421" s="130"/>
    </row>
    <row r="1422" spans="1:12" customFormat="1" x14ac:dyDescent="0.3">
      <c r="A1422" s="3"/>
      <c r="C1422" s="100"/>
      <c r="F1422" s="130"/>
      <c r="H1422" s="130"/>
      <c r="J1422" s="130"/>
      <c r="K1422" s="130"/>
      <c r="L1422" s="130"/>
    </row>
    <row r="1423" spans="1:12" customFormat="1" x14ac:dyDescent="0.3">
      <c r="A1423" s="3"/>
      <c r="C1423" s="100"/>
      <c r="F1423" s="130"/>
      <c r="H1423" s="130"/>
      <c r="J1423" s="130"/>
      <c r="K1423" s="130"/>
      <c r="L1423" s="130"/>
    </row>
    <row r="1424" spans="1:12" customFormat="1" x14ac:dyDescent="0.3">
      <c r="A1424" s="3"/>
      <c r="C1424" s="100"/>
      <c r="F1424" s="130"/>
      <c r="H1424" s="130"/>
      <c r="J1424" s="130"/>
      <c r="K1424" s="130"/>
      <c r="L1424" s="130"/>
    </row>
    <row r="1425" spans="1:12" customFormat="1" x14ac:dyDescent="0.3">
      <c r="A1425" s="3"/>
      <c r="C1425" s="100"/>
      <c r="F1425" s="130"/>
      <c r="H1425" s="130"/>
      <c r="J1425" s="130"/>
      <c r="K1425" s="130"/>
      <c r="L1425" s="130"/>
    </row>
    <row r="1426" spans="1:12" customFormat="1" x14ac:dyDescent="0.3">
      <c r="A1426" s="3"/>
      <c r="C1426" s="100"/>
      <c r="F1426" s="130"/>
      <c r="H1426" s="130"/>
      <c r="J1426" s="130"/>
      <c r="K1426" s="130"/>
      <c r="L1426" s="130"/>
    </row>
    <row r="1427" spans="1:12" customFormat="1" x14ac:dyDescent="0.3">
      <c r="A1427" s="3"/>
      <c r="C1427" s="100"/>
      <c r="F1427" s="130"/>
      <c r="H1427" s="130"/>
      <c r="J1427" s="130"/>
      <c r="K1427" s="130"/>
      <c r="L1427" s="130"/>
    </row>
    <row r="1428" spans="1:12" customFormat="1" x14ac:dyDescent="0.3">
      <c r="A1428" s="3"/>
      <c r="C1428" s="100"/>
      <c r="F1428" s="130"/>
      <c r="H1428" s="130"/>
      <c r="J1428" s="130"/>
      <c r="K1428" s="130"/>
      <c r="L1428" s="130"/>
    </row>
    <row r="1429" spans="1:12" customFormat="1" x14ac:dyDescent="0.3">
      <c r="A1429" s="3"/>
      <c r="C1429" s="100"/>
      <c r="F1429" s="130"/>
      <c r="H1429" s="130"/>
      <c r="J1429" s="130"/>
      <c r="K1429" s="130"/>
      <c r="L1429" s="130"/>
    </row>
    <row r="1430" spans="1:12" customFormat="1" x14ac:dyDescent="0.3">
      <c r="A1430" s="3"/>
      <c r="C1430" s="100"/>
      <c r="F1430" s="130"/>
      <c r="H1430" s="130"/>
      <c r="J1430" s="130"/>
      <c r="K1430" s="130"/>
      <c r="L1430" s="130"/>
    </row>
    <row r="1431" spans="1:12" customFormat="1" x14ac:dyDescent="0.3">
      <c r="A1431" s="3"/>
      <c r="C1431" s="100"/>
      <c r="F1431" s="130"/>
      <c r="H1431" s="130"/>
      <c r="J1431" s="130"/>
      <c r="K1431" s="130"/>
      <c r="L1431" s="130"/>
    </row>
    <row r="1432" spans="1:12" customFormat="1" x14ac:dyDescent="0.3">
      <c r="A1432" s="3"/>
      <c r="C1432" s="100"/>
      <c r="F1432" s="130"/>
      <c r="H1432" s="130"/>
      <c r="J1432" s="130"/>
      <c r="K1432" s="130"/>
      <c r="L1432" s="130"/>
    </row>
    <row r="1433" spans="1:12" customFormat="1" x14ac:dyDescent="0.3">
      <c r="A1433" s="3"/>
      <c r="C1433" s="100"/>
      <c r="F1433" s="130"/>
      <c r="H1433" s="130"/>
      <c r="J1433" s="130"/>
      <c r="K1433" s="130"/>
      <c r="L1433" s="130"/>
    </row>
    <row r="1434" spans="1:12" customFormat="1" x14ac:dyDescent="0.3">
      <c r="A1434" s="3"/>
      <c r="C1434" s="100"/>
      <c r="F1434" s="130"/>
      <c r="H1434" s="130"/>
      <c r="J1434" s="130"/>
      <c r="K1434" s="130"/>
      <c r="L1434" s="130"/>
    </row>
    <row r="1435" spans="1:12" customFormat="1" x14ac:dyDescent="0.3">
      <c r="A1435" s="3"/>
      <c r="C1435" s="100"/>
      <c r="F1435" s="130"/>
      <c r="H1435" s="130"/>
      <c r="J1435" s="130"/>
      <c r="K1435" s="130"/>
      <c r="L1435" s="130"/>
    </row>
    <row r="1436" spans="1:12" customFormat="1" x14ac:dyDescent="0.3">
      <c r="A1436" s="3"/>
      <c r="C1436" s="100"/>
      <c r="F1436" s="130"/>
      <c r="H1436" s="130"/>
      <c r="J1436" s="130"/>
      <c r="K1436" s="130"/>
      <c r="L1436" s="130"/>
    </row>
    <row r="1437" spans="1:12" customFormat="1" x14ac:dyDescent="0.3">
      <c r="A1437" s="3"/>
      <c r="C1437" s="100"/>
      <c r="F1437" s="130"/>
      <c r="H1437" s="130"/>
      <c r="J1437" s="130"/>
      <c r="K1437" s="130"/>
      <c r="L1437" s="130"/>
    </row>
    <row r="1438" spans="1:12" customFormat="1" x14ac:dyDescent="0.3">
      <c r="A1438" s="3"/>
      <c r="C1438" s="100"/>
      <c r="F1438" s="130"/>
      <c r="H1438" s="130"/>
      <c r="J1438" s="130"/>
      <c r="K1438" s="130"/>
      <c r="L1438" s="130"/>
    </row>
    <row r="1439" spans="1:12" customFormat="1" x14ac:dyDescent="0.3">
      <c r="A1439" s="3"/>
      <c r="C1439" s="100"/>
      <c r="F1439" s="130"/>
      <c r="H1439" s="130"/>
      <c r="J1439" s="130"/>
      <c r="K1439" s="130"/>
      <c r="L1439" s="130"/>
    </row>
    <row r="1440" spans="1:12" customFormat="1" x14ac:dyDescent="0.3">
      <c r="A1440" s="3"/>
      <c r="C1440" s="100"/>
      <c r="F1440" s="130"/>
      <c r="H1440" s="130"/>
      <c r="J1440" s="130"/>
      <c r="K1440" s="130"/>
      <c r="L1440" s="130"/>
    </row>
    <row r="1441" spans="1:12" customFormat="1" x14ac:dyDescent="0.3">
      <c r="A1441" s="3"/>
      <c r="C1441" s="100"/>
      <c r="F1441" s="130"/>
      <c r="H1441" s="130"/>
      <c r="J1441" s="130"/>
      <c r="K1441" s="130"/>
      <c r="L1441" s="130"/>
    </row>
    <row r="1442" spans="1:12" customFormat="1" x14ac:dyDescent="0.3">
      <c r="A1442" s="3"/>
      <c r="C1442" s="100"/>
      <c r="F1442" s="130"/>
      <c r="H1442" s="130"/>
      <c r="J1442" s="130"/>
      <c r="K1442" s="130"/>
      <c r="L1442" s="130"/>
    </row>
    <row r="1443" spans="1:12" customFormat="1" x14ac:dyDescent="0.3">
      <c r="A1443" s="3"/>
      <c r="C1443" s="100"/>
      <c r="F1443" s="130"/>
      <c r="H1443" s="130"/>
      <c r="J1443" s="130"/>
      <c r="K1443" s="130"/>
      <c r="L1443" s="130"/>
    </row>
    <row r="1444" spans="1:12" customFormat="1" x14ac:dyDescent="0.3">
      <c r="A1444" s="3"/>
      <c r="C1444" s="100"/>
      <c r="F1444" s="130"/>
      <c r="H1444" s="130"/>
      <c r="J1444" s="130"/>
      <c r="K1444" s="130"/>
      <c r="L1444" s="130"/>
    </row>
    <row r="1445" spans="1:12" customFormat="1" x14ac:dyDescent="0.3">
      <c r="A1445" s="3"/>
      <c r="C1445" s="100"/>
      <c r="F1445" s="130"/>
      <c r="H1445" s="130"/>
      <c r="J1445" s="130"/>
      <c r="K1445" s="130"/>
      <c r="L1445" s="130"/>
    </row>
    <row r="1446" spans="1:12" customFormat="1" x14ac:dyDescent="0.3">
      <c r="A1446" s="3"/>
      <c r="C1446" s="100"/>
      <c r="F1446" s="130"/>
      <c r="H1446" s="130"/>
      <c r="J1446" s="130"/>
      <c r="K1446" s="130"/>
      <c r="L1446" s="130"/>
    </row>
    <row r="1447" spans="1:12" customFormat="1" x14ac:dyDescent="0.3">
      <c r="A1447" s="3"/>
      <c r="C1447" s="100"/>
      <c r="F1447" s="130"/>
      <c r="H1447" s="130"/>
      <c r="J1447" s="130"/>
      <c r="K1447" s="130"/>
      <c r="L1447" s="130"/>
    </row>
    <row r="1448" spans="1:12" customFormat="1" x14ac:dyDescent="0.3">
      <c r="A1448" s="3"/>
      <c r="C1448" s="100"/>
      <c r="F1448" s="130"/>
      <c r="H1448" s="130"/>
      <c r="J1448" s="130"/>
      <c r="K1448" s="130"/>
      <c r="L1448" s="130"/>
    </row>
    <row r="1449" spans="1:12" customFormat="1" x14ac:dyDescent="0.3">
      <c r="A1449" s="3"/>
      <c r="C1449" s="100"/>
      <c r="F1449" s="130"/>
      <c r="H1449" s="130"/>
      <c r="J1449" s="130"/>
      <c r="K1449" s="130"/>
      <c r="L1449" s="130"/>
    </row>
    <row r="1450" spans="1:12" customFormat="1" x14ac:dyDescent="0.3">
      <c r="A1450" s="3"/>
      <c r="C1450" s="100"/>
      <c r="F1450" s="130"/>
      <c r="H1450" s="130"/>
      <c r="J1450" s="130"/>
      <c r="K1450" s="130"/>
      <c r="L1450" s="130"/>
    </row>
    <row r="1451" spans="1:12" customFormat="1" x14ac:dyDescent="0.3">
      <c r="A1451" s="3"/>
      <c r="C1451" s="100"/>
      <c r="F1451" s="130"/>
      <c r="H1451" s="130"/>
      <c r="J1451" s="130"/>
      <c r="K1451" s="130"/>
      <c r="L1451" s="130"/>
    </row>
    <row r="1452" spans="1:12" customFormat="1" x14ac:dyDescent="0.3">
      <c r="A1452" s="3"/>
      <c r="C1452" s="100"/>
      <c r="F1452" s="130"/>
      <c r="H1452" s="130"/>
      <c r="J1452" s="130"/>
      <c r="K1452" s="130"/>
      <c r="L1452" s="130"/>
    </row>
    <row r="1453" spans="1:12" customFormat="1" x14ac:dyDescent="0.3">
      <c r="A1453" s="3"/>
      <c r="C1453" s="100"/>
      <c r="F1453" s="130"/>
      <c r="H1453" s="130"/>
      <c r="J1453" s="130"/>
      <c r="K1453" s="130"/>
      <c r="L1453" s="130"/>
    </row>
    <row r="1454" spans="1:12" customFormat="1" x14ac:dyDescent="0.3">
      <c r="A1454" s="3"/>
      <c r="C1454" s="100"/>
      <c r="F1454" s="130"/>
      <c r="H1454" s="130"/>
      <c r="J1454" s="130"/>
      <c r="K1454" s="130"/>
      <c r="L1454" s="130"/>
    </row>
    <row r="1455" spans="1:12" customFormat="1" x14ac:dyDescent="0.3">
      <c r="A1455" s="3"/>
      <c r="C1455" s="100"/>
      <c r="F1455" s="130"/>
      <c r="H1455" s="130"/>
      <c r="J1455" s="130"/>
      <c r="K1455" s="130"/>
      <c r="L1455" s="130"/>
    </row>
    <row r="1456" spans="1:12" customFormat="1" x14ac:dyDescent="0.3">
      <c r="A1456" s="3"/>
      <c r="C1456" s="100"/>
      <c r="F1456" s="130"/>
      <c r="H1456" s="130"/>
      <c r="J1456" s="130"/>
      <c r="K1456" s="130"/>
      <c r="L1456" s="130"/>
    </row>
    <row r="1457" spans="1:12" customFormat="1" x14ac:dyDescent="0.3">
      <c r="A1457" s="3"/>
      <c r="C1457" s="100"/>
      <c r="F1457" s="130"/>
      <c r="H1457" s="130"/>
      <c r="J1457" s="130"/>
      <c r="K1457" s="130"/>
      <c r="L1457" s="130"/>
    </row>
    <row r="1458" spans="1:12" customFormat="1" x14ac:dyDescent="0.3">
      <c r="A1458" s="3"/>
      <c r="C1458" s="100"/>
      <c r="F1458" s="130"/>
      <c r="H1458" s="130"/>
      <c r="J1458" s="130"/>
      <c r="K1458" s="130"/>
      <c r="L1458" s="130"/>
    </row>
    <row r="1459" spans="1:12" customFormat="1" x14ac:dyDescent="0.3">
      <c r="A1459" s="3"/>
      <c r="C1459" s="100"/>
      <c r="F1459" s="130"/>
      <c r="H1459" s="130"/>
      <c r="J1459" s="130"/>
      <c r="K1459" s="130"/>
      <c r="L1459" s="130"/>
    </row>
    <row r="1460" spans="1:12" customFormat="1" x14ac:dyDescent="0.3">
      <c r="A1460" s="3"/>
      <c r="C1460" s="100"/>
      <c r="F1460" s="130"/>
      <c r="H1460" s="130"/>
      <c r="J1460" s="130"/>
      <c r="K1460" s="130"/>
      <c r="L1460" s="130"/>
    </row>
    <row r="1461" spans="1:12" customFormat="1" x14ac:dyDescent="0.3">
      <c r="A1461" s="3"/>
      <c r="C1461" s="100"/>
      <c r="F1461" s="130"/>
      <c r="H1461" s="130"/>
      <c r="J1461" s="130"/>
      <c r="K1461" s="130"/>
      <c r="L1461" s="130"/>
    </row>
    <row r="1462" spans="1:12" customFormat="1" x14ac:dyDescent="0.3">
      <c r="A1462" s="3"/>
      <c r="C1462" s="100"/>
      <c r="F1462" s="130"/>
      <c r="H1462" s="130"/>
      <c r="J1462" s="130"/>
      <c r="K1462" s="130"/>
      <c r="L1462" s="130"/>
    </row>
    <row r="1463" spans="1:12" customFormat="1" x14ac:dyDescent="0.3">
      <c r="A1463" s="3"/>
      <c r="C1463" s="100"/>
      <c r="F1463" s="130"/>
      <c r="H1463" s="130"/>
      <c r="J1463" s="130"/>
      <c r="K1463" s="130"/>
      <c r="L1463" s="130"/>
    </row>
    <row r="1464" spans="1:12" customFormat="1" x14ac:dyDescent="0.3">
      <c r="A1464" s="3"/>
      <c r="C1464" s="100"/>
      <c r="F1464" s="130"/>
      <c r="H1464" s="130"/>
      <c r="J1464" s="130"/>
      <c r="K1464" s="130"/>
      <c r="L1464" s="130"/>
    </row>
    <row r="1465" spans="1:12" customFormat="1" x14ac:dyDescent="0.3">
      <c r="A1465" s="3"/>
      <c r="C1465" s="100"/>
      <c r="F1465" s="130"/>
      <c r="H1465" s="130"/>
      <c r="J1465" s="130"/>
      <c r="K1465" s="130"/>
      <c r="L1465" s="130"/>
    </row>
    <row r="1466" spans="1:12" customFormat="1" x14ac:dyDescent="0.3">
      <c r="A1466" s="3"/>
      <c r="C1466" s="100"/>
      <c r="F1466" s="130"/>
      <c r="H1466" s="130"/>
      <c r="J1466" s="130"/>
      <c r="K1466" s="130"/>
      <c r="L1466" s="130"/>
    </row>
    <row r="1467" spans="1:12" customFormat="1" x14ac:dyDescent="0.3">
      <c r="A1467" s="3"/>
      <c r="C1467" s="100"/>
      <c r="F1467" s="130"/>
      <c r="H1467" s="130"/>
      <c r="J1467" s="130"/>
      <c r="K1467" s="130"/>
      <c r="L1467" s="130"/>
    </row>
    <row r="1468" spans="1:12" customFormat="1" x14ac:dyDescent="0.3">
      <c r="A1468" s="3"/>
      <c r="C1468" s="100"/>
      <c r="F1468" s="130"/>
      <c r="H1468" s="130"/>
      <c r="J1468" s="130"/>
      <c r="K1468" s="130"/>
      <c r="L1468" s="130"/>
    </row>
    <row r="1469" spans="1:12" customFormat="1" x14ac:dyDescent="0.3">
      <c r="A1469" s="3"/>
      <c r="C1469" s="100"/>
      <c r="F1469" s="130"/>
      <c r="H1469" s="130"/>
      <c r="J1469" s="130"/>
      <c r="K1469" s="130"/>
      <c r="L1469" s="130"/>
    </row>
    <row r="1470" spans="1:12" customFormat="1" x14ac:dyDescent="0.3">
      <c r="A1470" s="3"/>
      <c r="C1470" s="100"/>
      <c r="F1470" s="130"/>
      <c r="H1470" s="130"/>
      <c r="J1470" s="130"/>
      <c r="K1470" s="130"/>
      <c r="L1470" s="130"/>
    </row>
    <row r="1471" spans="1:12" customFormat="1" x14ac:dyDescent="0.3">
      <c r="A1471" s="3"/>
      <c r="C1471" s="100"/>
      <c r="F1471" s="130"/>
      <c r="H1471" s="130"/>
      <c r="J1471" s="130"/>
      <c r="K1471" s="130"/>
      <c r="L1471" s="130"/>
    </row>
    <row r="1472" spans="1:12" customFormat="1" x14ac:dyDescent="0.3">
      <c r="A1472" s="3"/>
      <c r="C1472" s="100"/>
      <c r="F1472" s="130"/>
      <c r="H1472" s="130"/>
      <c r="J1472" s="130"/>
      <c r="K1472" s="130"/>
      <c r="L1472" s="130"/>
    </row>
    <row r="1473" spans="1:12" customFormat="1" x14ac:dyDescent="0.3">
      <c r="A1473" s="3"/>
      <c r="C1473" s="100"/>
      <c r="F1473" s="130"/>
      <c r="H1473" s="130"/>
      <c r="J1473" s="130"/>
      <c r="K1473" s="130"/>
      <c r="L1473" s="130"/>
    </row>
    <row r="1474" spans="1:12" customFormat="1" x14ac:dyDescent="0.3">
      <c r="A1474" s="3"/>
      <c r="C1474" s="100"/>
      <c r="F1474" s="130"/>
      <c r="H1474" s="130"/>
      <c r="J1474" s="130"/>
      <c r="K1474" s="130"/>
      <c r="L1474" s="130"/>
    </row>
    <row r="1475" spans="1:12" customFormat="1" x14ac:dyDescent="0.3">
      <c r="A1475" s="3"/>
      <c r="C1475" s="100"/>
      <c r="F1475" s="130"/>
      <c r="H1475" s="130"/>
      <c r="J1475" s="130"/>
      <c r="K1475" s="130"/>
      <c r="L1475" s="130"/>
    </row>
    <row r="1476" spans="1:12" customFormat="1" x14ac:dyDescent="0.3">
      <c r="A1476" s="3"/>
      <c r="C1476" s="100"/>
      <c r="F1476" s="130"/>
      <c r="H1476" s="130"/>
      <c r="J1476" s="130"/>
      <c r="K1476" s="130"/>
      <c r="L1476" s="130"/>
    </row>
    <row r="1477" spans="1:12" customFormat="1" x14ac:dyDescent="0.3">
      <c r="A1477" s="3"/>
      <c r="C1477" s="100"/>
      <c r="F1477" s="130"/>
      <c r="H1477" s="130"/>
      <c r="J1477" s="130"/>
      <c r="K1477" s="130"/>
      <c r="L1477" s="130"/>
    </row>
    <row r="1478" spans="1:12" customFormat="1" x14ac:dyDescent="0.3">
      <c r="A1478" s="3"/>
      <c r="C1478" s="100"/>
      <c r="F1478" s="130"/>
      <c r="H1478" s="130"/>
      <c r="J1478" s="130"/>
      <c r="K1478" s="130"/>
      <c r="L1478" s="130"/>
    </row>
    <row r="1479" spans="1:12" customFormat="1" x14ac:dyDescent="0.3">
      <c r="A1479" s="3"/>
      <c r="C1479" s="100"/>
      <c r="F1479" s="130"/>
      <c r="H1479" s="130"/>
      <c r="J1479" s="130"/>
      <c r="K1479" s="130"/>
      <c r="L1479" s="130"/>
    </row>
    <row r="1480" spans="1:12" customFormat="1" x14ac:dyDescent="0.3">
      <c r="A1480" s="3"/>
      <c r="C1480" s="100"/>
      <c r="F1480" s="130"/>
      <c r="H1480" s="130"/>
      <c r="J1480" s="130"/>
      <c r="K1480" s="130"/>
      <c r="L1480" s="130"/>
    </row>
    <row r="1481" spans="1:12" customFormat="1" x14ac:dyDescent="0.3">
      <c r="A1481" s="3"/>
      <c r="C1481" s="100"/>
      <c r="F1481" s="130"/>
      <c r="H1481" s="130"/>
      <c r="J1481" s="130"/>
      <c r="K1481" s="130"/>
      <c r="L1481" s="130"/>
    </row>
    <row r="1482" spans="1:12" customFormat="1" x14ac:dyDescent="0.3">
      <c r="A1482" s="3"/>
      <c r="C1482" s="100"/>
      <c r="F1482" s="130"/>
      <c r="H1482" s="130"/>
      <c r="J1482" s="130"/>
      <c r="K1482" s="130"/>
      <c r="L1482" s="130"/>
    </row>
    <row r="1483" spans="1:12" customFormat="1" x14ac:dyDescent="0.3">
      <c r="A1483" s="3"/>
      <c r="C1483" s="100"/>
      <c r="F1483" s="130"/>
      <c r="H1483" s="130"/>
      <c r="J1483" s="130"/>
      <c r="K1483" s="130"/>
      <c r="L1483" s="130"/>
    </row>
    <row r="1484" spans="1:12" customFormat="1" x14ac:dyDescent="0.3">
      <c r="A1484" s="3"/>
      <c r="C1484" s="100"/>
      <c r="F1484" s="130"/>
      <c r="H1484" s="130"/>
      <c r="J1484" s="130"/>
      <c r="K1484" s="130"/>
      <c r="L1484" s="130"/>
    </row>
    <row r="1485" spans="1:12" customFormat="1" x14ac:dyDescent="0.3">
      <c r="A1485" s="3"/>
      <c r="C1485" s="100"/>
      <c r="F1485" s="130"/>
      <c r="H1485" s="130"/>
      <c r="J1485" s="130"/>
      <c r="K1485" s="130"/>
      <c r="L1485" s="130"/>
    </row>
    <row r="1486" spans="1:12" customFormat="1" x14ac:dyDescent="0.3">
      <c r="A1486" s="3"/>
      <c r="C1486" s="100"/>
      <c r="F1486" s="130"/>
      <c r="H1486" s="130"/>
      <c r="J1486" s="130"/>
      <c r="K1486" s="130"/>
      <c r="L1486" s="130"/>
    </row>
    <row r="1487" spans="1:12" customFormat="1" x14ac:dyDescent="0.3">
      <c r="A1487" s="3"/>
      <c r="C1487" s="100"/>
      <c r="F1487" s="130"/>
      <c r="H1487" s="130"/>
      <c r="J1487" s="130"/>
      <c r="K1487" s="130"/>
      <c r="L1487" s="130"/>
    </row>
    <row r="1488" spans="1:12" customFormat="1" x14ac:dyDescent="0.3">
      <c r="A1488" s="3"/>
      <c r="C1488" s="100"/>
      <c r="F1488" s="130"/>
      <c r="H1488" s="130"/>
      <c r="J1488" s="130"/>
      <c r="K1488" s="130"/>
      <c r="L1488" s="130"/>
    </row>
    <row r="1489" spans="1:12" customFormat="1" x14ac:dyDescent="0.3">
      <c r="A1489" s="3"/>
      <c r="C1489" s="100"/>
      <c r="F1489" s="130"/>
      <c r="H1489" s="130"/>
      <c r="J1489" s="130"/>
      <c r="K1489" s="130"/>
      <c r="L1489" s="130"/>
    </row>
    <row r="1490" spans="1:12" customFormat="1" x14ac:dyDescent="0.3">
      <c r="A1490" s="3"/>
      <c r="C1490" s="100"/>
      <c r="F1490" s="130"/>
      <c r="H1490" s="130"/>
      <c r="J1490" s="130"/>
      <c r="K1490" s="130"/>
      <c r="L1490" s="130"/>
    </row>
    <row r="1491" spans="1:12" customFormat="1" x14ac:dyDescent="0.3">
      <c r="A1491" s="3"/>
      <c r="C1491" s="100"/>
      <c r="F1491" s="130"/>
      <c r="H1491" s="130"/>
      <c r="J1491" s="130"/>
      <c r="K1491" s="130"/>
      <c r="L1491" s="130"/>
    </row>
    <row r="1492" spans="1:12" customFormat="1" x14ac:dyDescent="0.3">
      <c r="A1492" s="3"/>
      <c r="C1492" s="100"/>
      <c r="F1492" s="130"/>
      <c r="H1492" s="130"/>
      <c r="J1492" s="130"/>
      <c r="K1492" s="130"/>
      <c r="L1492" s="130"/>
    </row>
    <row r="1493" spans="1:12" customFormat="1" x14ac:dyDescent="0.3">
      <c r="A1493" s="3"/>
      <c r="C1493" s="100"/>
      <c r="F1493" s="130"/>
      <c r="H1493" s="130"/>
      <c r="J1493" s="130"/>
      <c r="K1493" s="130"/>
      <c r="L1493" s="130"/>
    </row>
    <row r="1494" spans="1:12" customFormat="1" x14ac:dyDescent="0.3">
      <c r="A1494" s="3"/>
      <c r="C1494" s="100"/>
      <c r="F1494" s="130"/>
      <c r="H1494" s="130"/>
      <c r="J1494" s="130"/>
      <c r="K1494" s="130"/>
      <c r="L1494" s="130"/>
    </row>
    <row r="1495" spans="1:12" customFormat="1" x14ac:dyDescent="0.3">
      <c r="A1495" s="3"/>
      <c r="C1495" s="100"/>
      <c r="F1495" s="130"/>
      <c r="H1495" s="130"/>
      <c r="J1495" s="130"/>
      <c r="K1495" s="130"/>
      <c r="L1495" s="130"/>
    </row>
    <row r="1496" spans="1:12" customFormat="1" x14ac:dyDescent="0.3">
      <c r="A1496" s="3"/>
      <c r="C1496" s="100"/>
      <c r="F1496" s="130"/>
      <c r="H1496" s="130"/>
      <c r="J1496" s="130"/>
      <c r="K1496" s="130"/>
      <c r="L1496" s="130"/>
    </row>
    <row r="1497" spans="1:12" customFormat="1" x14ac:dyDescent="0.3">
      <c r="A1497" s="3"/>
      <c r="C1497" s="100"/>
      <c r="F1497" s="130"/>
      <c r="H1497" s="130"/>
      <c r="J1497" s="130"/>
      <c r="K1497" s="130"/>
      <c r="L1497" s="130"/>
    </row>
    <row r="1498" spans="1:12" customFormat="1" x14ac:dyDescent="0.3">
      <c r="A1498" s="3"/>
      <c r="C1498" s="100"/>
      <c r="F1498" s="130"/>
      <c r="H1498" s="130"/>
      <c r="J1498" s="130"/>
      <c r="K1498" s="130"/>
      <c r="L1498" s="130"/>
    </row>
    <row r="1499" spans="1:12" customFormat="1" x14ac:dyDescent="0.3">
      <c r="A1499" s="3"/>
      <c r="C1499" s="100"/>
      <c r="F1499" s="130"/>
      <c r="H1499" s="130"/>
      <c r="J1499" s="130"/>
      <c r="K1499" s="130"/>
      <c r="L1499" s="130"/>
    </row>
    <row r="1500" spans="1:12" customFormat="1" x14ac:dyDescent="0.3">
      <c r="A1500" s="3"/>
      <c r="C1500" s="100"/>
      <c r="F1500" s="130"/>
      <c r="H1500" s="130"/>
      <c r="J1500" s="130"/>
      <c r="K1500" s="130"/>
      <c r="L1500" s="130"/>
    </row>
    <row r="1501" spans="1:12" customFormat="1" x14ac:dyDescent="0.3">
      <c r="A1501" s="3"/>
      <c r="C1501" s="100"/>
      <c r="F1501" s="130"/>
      <c r="H1501" s="130"/>
      <c r="J1501" s="130"/>
      <c r="K1501" s="130"/>
      <c r="L1501" s="130"/>
    </row>
    <row r="1502" spans="1:12" customFormat="1" x14ac:dyDescent="0.3">
      <c r="A1502" s="3"/>
      <c r="C1502" s="100"/>
      <c r="F1502" s="130"/>
      <c r="H1502" s="130"/>
      <c r="J1502" s="130"/>
      <c r="K1502" s="130"/>
      <c r="L1502" s="130"/>
    </row>
    <row r="1503" spans="1:12" customFormat="1" x14ac:dyDescent="0.3">
      <c r="A1503" s="3"/>
      <c r="C1503" s="100"/>
      <c r="F1503" s="130"/>
      <c r="H1503" s="130"/>
      <c r="J1503" s="130"/>
      <c r="K1503" s="130"/>
      <c r="L1503" s="130"/>
    </row>
    <row r="1504" spans="1:12" customFormat="1" x14ac:dyDescent="0.3">
      <c r="A1504" s="3"/>
      <c r="C1504" s="100"/>
      <c r="F1504" s="130"/>
      <c r="H1504" s="130"/>
      <c r="J1504" s="130"/>
      <c r="K1504" s="130"/>
      <c r="L1504" s="130"/>
    </row>
    <row r="1505" spans="1:12" customFormat="1" x14ac:dyDescent="0.3">
      <c r="A1505" s="3"/>
      <c r="C1505" s="100"/>
      <c r="F1505" s="130"/>
      <c r="H1505" s="130"/>
      <c r="J1505" s="130"/>
      <c r="K1505" s="130"/>
      <c r="L1505" s="130"/>
    </row>
    <row r="1506" spans="1:12" customFormat="1" x14ac:dyDescent="0.3">
      <c r="A1506" s="3"/>
      <c r="C1506" s="100"/>
      <c r="F1506" s="130"/>
      <c r="H1506" s="130"/>
      <c r="J1506" s="130"/>
      <c r="K1506" s="130"/>
      <c r="L1506" s="130"/>
    </row>
    <row r="1507" spans="1:12" customFormat="1" x14ac:dyDescent="0.3">
      <c r="A1507" s="3"/>
      <c r="C1507" s="100"/>
      <c r="F1507" s="130"/>
      <c r="H1507" s="130"/>
      <c r="J1507" s="130"/>
      <c r="K1507" s="130"/>
      <c r="L1507" s="130"/>
    </row>
    <row r="1508" spans="1:12" customFormat="1" x14ac:dyDescent="0.3">
      <c r="A1508" s="3"/>
      <c r="C1508" s="100"/>
      <c r="F1508" s="130"/>
      <c r="H1508" s="130"/>
      <c r="J1508" s="130"/>
      <c r="K1508" s="130"/>
      <c r="L1508" s="130"/>
    </row>
    <row r="1509" spans="1:12" customFormat="1" x14ac:dyDescent="0.3">
      <c r="A1509" s="3"/>
      <c r="C1509" s="100"/>
      <c r="F1509" s="130"/>
      <c r="H1509" s="130"/>
      <c r="J1509" s="130"/>
      <c r="K1509" s="130"/>
      <c r="L1509" s="130"/>
    </row>
    <row r="1510" spans="1:12" customFormat="1" x14ac:dyDescent="0.3">
      <c r="A1510" s="3"/>
      <c r="C1510" s="100"/>
      <c r="F1510" s="130"/>
      <c r="H1510" s="130"/>
      <c r="J1510" s="130"/>
      <c r="K1510" s="130"/>
      <c r="L1510" s="130"/>
    </row>
    <row r="1511" spans="1:12" customFormat="1" x14ac:dyDescent="0.3">
      <c r="A1511" s="3"/>
      <c r="C1511" s="100"/>
      <c r="F1511" s="130"/>
      <c r="H1511" s="130"/>
      <c r="J1511" s="130"/>
      <c r="K1511" s="130"/>
      <c r="L1511" s="130"/>
    </row>
    <row r="1512" spans="1:12" customFormat="1" x14ac:dyDescent="0.3">
      <c r="A1512" s="3"/>
      <c r="C1512" s="100"/>
      <c r="F1512" s="130"/>
      <c r="H1512" s="130"/>
      <c r="J1512" s="130"/>
      <c r="K1512" s="130"/>
      <c r="L1512" s="130"/>
    </row>
    <row r="1513" spans="1:12" customFormat="1" x14ac:dyDescent="0.3">
      <c r="A1513" s="3"/>
      <c r="C1513" s="100"/>
      <c r="F1513" s="130"/>
      <c r="H1513" s="130"/>
      <c r="J1513" s="130"/>
      <c r="K1513" s="130"/>
      <c r="L1513" s="130"/>
    </row>
    <row r="1514" spans="1:12" customFormat="1" x14ac:dyDescent="0.3">
      <c r="A1514" s="3"/>
      <c r="C1514" s="100"/>
      <c r="F1514" s="130"/>
      <c r="H1514" s="130"/>
      <c r="J1514" s="130"/>
      <c r="K1514" s="130"/>
      <c r="L1514" s="130"/>
    </row>
    <row r="1515" spans="1:12" customFormat="1" x14ac:dyDescent="0.3">
      <c r="A1515" s="3"/>
      <c r="C1515" s="100"/>
      <c r="F1515" s="130"/>
      <c r="H1515" s="130"/>
      <c r="J1515" s="130"/>
      <c r="K1515" s="130"/>
      <c r="L1515" s="130"/>
    </row>
    <row r="1516" spans="1:12" customFormat="1" x14ac:dyDescent="0.3">
      <c r="A1516" s="3"/>
      <c r="C1516" s="100"/>
      <c r="F1516" s="130"/>
      <c r="H1516" s="130"/>
      <c r="J1516" s="130"/>
      <c r="K1516" s="130"/>
      <c r="L1516" s="130"/>
    </row>
    <row r="1517" spans="1:12" customFormat="1" x14ac:dyDescent="0.3">
      <c r="A1517" s="3"/>
      <c r="C1517" s="100"/>
      <c r="F1517" s="130"/>
      <c r="H1517" s="130"/>
      <c r="J1517" s="130"/>
      <c r="K1517" s="130"/>
      <c r="L1517" s="130"/>
    </row>
    <row r="1518" spans="1:12" customFormat="1" x14ac:dyDescent="0.3">
      <c r="A1518" s="3"/>
      <c r="C1518" s="100"/>
      <c r="F1518" s="130"/>
      <c r="H1518" s="130"/>
      <c r="J1518" s="130"/>
      <c r="K1518" s="130"/>
      <c r="L1518" s="130"/>
    </row>
    <row r="1519" spans="1:12" customFormat="1" x14ac:dyDescent="0.3">
      <c r="A1519" s="3"/>
      <c r="C1519" s="100"/>
      <c r="F1519" s="130"/>
      <c r="H1519" s="130"/>
      <c r="J1519" s="130"/>
      <c r="K1519" s="130"/>
      <c r="L1519" s="130"/>
    </row>
    <row r="1520" spans="1:12" customFormat="1" x14ac:dyDescent="0.3">
      <c r="A1520" s="3"/>
      <c r="C1520" s="100"/>
      <c r="F1520" s="130"/>
      <c r="H1520" s="130"/>
      <c r="J1520" s="130"/>
      <c r="K1520" s="130"/>
      <c r="L1520" s="130"/>
    </row>
    <row r="1521" spans="1:12" customFormat="1" x14ac:dyDescent="0.3">
      <c r="A1521" s="3"/>
      <c r="C1521" s="100"/>
      <c r="F1521" s="130"/>
      <c r="H1521" s="130"/>
      <c r="J1521" s="130"/>
      <c r="K1521" s="130"/>
      <c r="L1521" s="130"/>
    </row>
    <row r="1522" spans="1:12" customFormat="1" x14ac:dyDescent="0.3">
      <c r="A1522" s="3"/>
      <c r="C1522" s="100"/>
      <c r="F1522" s="130"/>
      <c r="H1522" s="130"/>
      <c r="J1522" s="130"/>
      <c r="K1522" s="130"/>
      <c r="L1522" s="130"/>
    </row>
    <row r="1523" spans="1:12" customFormat="1" x14ac:dyDescent="0.3">
      <c r="A1523" s="3"/>
      <c r="C1523" s="100"/>
      <c r="F1523" s="130"/>
      <c r="H1523" s="130"/>
      <c r="J1523" s="130"/>
      <c r="K1523" s="130"/>
      <c r="L1523" s="130"/>
    </row>
    <row r="1524" spans="1:12" customFormat="1" x14ac:dyDescent="0.3">
      <c r="A1524" s="3"/>
      <c r="C1524" s="100"/>
      <c r="F1524" s="130"/>
      <c r="H1524" s="130"/>
      <c r="J1524" s="130"/>
      <c r="K1524" s="130"/>
      <c r="L1524" s="130"/>
    </row>
    <row r="1525" spans="1:12" customFormat="1" x14ac:dyDescent="0.3">
      <c r="A1525" s="3"/>
      <c r="C1525" s="100"/>
      <c r="F1525" s="130"/>
      <c r="H1525" s="130"/>
      <c r="J1525" s="130"/>
      <c r="K1525" s="130"/>
      <c r="L1525" s="130"/>
    </row>
    <row r="1526" spans="1:12" customFormat="1" x14ac:dyDescent="0.3">
      <c r="A1526" s="3"/>
      <c r="C1526" s="100"/>
      <c r="F1526" s="130"/>
      <c r="H1526" s="130"/>
      <c r="J1526" s="130"/>
      <c r="K1526" s="130"/>
      <c r="L1526" s="130"/>
    </row>
    <row r="1527" spans="1:12" customFormat="1" x14ac:dyDescent="0.3">
      <c r="A1527" s="3"/>
      <c r="C1527" s="100"/>
      <c r="F1527" s="130"/>
      <c r="H1527" s="130"/>
      <c r="J1527" s="130"/>
      <c r="K1527" s="130"/>
      <c r="L1527" s="130"/>
    </row>
    <row r="1528" spans="1:12" customFormat="1" x14ac:dyDescent="0.3">
      <c r="A1528" s="3"/>
      <c r="C1528" s="100"/>
      <c r="F1528" s="130"/>
      <c r="H1528" s="130"/>
      <c r="J1528" s="130"/>
      <c r="K1528" s="130"/>
      <c r="L1528" s="130"/>
    </row>
    <row r="1529" spans="1:12" customFormat="1" x14ac:dyDescent="0.3">
      <c r="A1529" s="3"/>
      <c r="C1529" s="100"/>
      <c r="F1529" s="130"/>
      <c r="H1529" s="130"/>
      <c r="J1529" s="130"/>
      <c r="K1529" s="130"/>
      <c r="L1529" s="130"/>
    </row>
    <row r="1530" spans="1:12" customFormat="1" x14ac:dyDescent="0.3">
      <c r="A1530" s="3"/>
      <c r="C1530" s="100"/>
      <c r="F1530" s="130"/>
      <c r="H1530" s="130"/>
      <c r="J1530" s="130"/>
      <c r="K1530" s="130"/>
      <c r="L1530" s="130"/>
    </row>
    <row r="1531" spans="1:12" customFormat="1" x14ac:dyDescent="0.3">
      <c r="A1531" s="3"/>
      <c r="C1531" s="100"/>
      <c r="F1531" s="130"/>
      <c r="H1531" s="130"/>
      <c r="J1531" s="130"/>
      <c r="K1531" s="130"/>
      <c r="L1531" s="130"/>
    </row>
    <row r="1532" spans="1:12" customFormat="1" x14ac:dyDescent="0.3">
      <c r="A1532" s="3"/>
      <c r="C1532" s="100"/>
      <c r="F1532" s="130"/>
      <c r="H1532" s="130"/>
      <c r="J1532" s="130"/>
      <c r="K1532" s="130"/>
      <c r="L1532" s="130"/>
    </row>
    <row r="1533" spans="1:12" customFormat="1" x14ac:dyDescent="0.3">
      <c r="A1533" s="3"/>
      <c r="C1533" s="100"/>
      <c r="F1533" s="130"/>
      <c r="H1533" s="130"/>
      <c r="J1533" s="130"/>
      <c r="K1533" s="130"/>
      <c r="L1533" s="130"/>
    </row>
    <row r="1534" spans="1:12" customFormat="1" x14ac:dyDescent="0.3">
      <c r="A1534" s="3"/>
      <c r="C1534" s="100"/>
      <c r="F1534" s="130"/>
      <c r="H1534" s="130"/>
      <c r="J1534" s="130"/>
      <c r="K1534" s="130"/>
      <c r="L1534" s="130"/>
    </row>
    <row r="1535" spans="1:12" customFormat="1" x14ac:dyDescent="0.3">
      <c r="A1535" s="3"/>
      <c r="C1535" s="100"/>
      <c r="F1535" s="130"/>
      <c r="H1535" s="130"/>
      <c r="J1535" s="130"/>
      <c r="K1535" s="130"/>
      <c r="L1535" s="130"/>
    </row>
    <row r="1536" spans="1:12" customFormat="1" x14ac:dyDescent="0.3">
      <c r="A1536" s="3"/>
      <c r="C1536" s="100"/>
      <c r="F1536" s="130"/>
      <c r="H1536" s="130"/>
      <c r="J1536" s="130"/>
      <c r="K1536" s="130"/>
      <c r="L1536" s="130"/>
    </row>
    <row r="1537" spans="1:12" customFormat="1" x14ac:dyDescent="0.3">
      <c r="A1537" s="3"/>
      <c r="C1537" s="100"/>
      <c r="F1537" s="130"/>
      <c r="H1537" s="130"/>
      <c r="J1537" s="130"/>
      <c r="K1537" s="130"/>
      <c r="L1537" s="130"/>
    </row>
    <row r="1538" spans="1:12" customFormat="1" x14ac:dyDescent="0.3">
      <c r="A1538" s="3"/>
      <c r="C1538" s="100"/>
      <c r="F1538" s="130"/>
      <c r="H1538" s="130"/>
      <c r="J1538" s="130"/>
      <c r="K1538" s="130"/>
      <c r="L1538" s="130"/>
    </row>
    <row r="1539" spans="1:12" customFormat="1" x14ac:dyDescent="0.3">
      <c r="A1539" s="3"/>
      <c r="C1539" s="100"/>
      <c r="F1539" s="130"/>
      <c r="H1539" s="130"/>
      <c r="J1539" s="130"/>
      <c r="K1539" s="130"/>
      <c r="L1539" s="130"/>
    </row>
    <row r="1540" spans="1:12" customFormat="1" x14ac:dyDescent="0.3">
      <c r="A1540" s="3"/>
      <c r="C1540" s="100"/>
      <c r="F1540" s="130"/>
      <c r="H1540" s="130"/>
      <c r="J1540" s="130"/>
      <c r="K1540" s="130"/>
      <c r="L1540" s="130"/>
    </row>
    <row r="1541" spans="1:12" customFormat="1" x14ac:dyDescent="0.3">
      <c r="A1541" s="3"/>
      <c r="C1541" s="100"/>
      <c r="F1541" s="130"/>
      <c r="H1541" s="130"/>
      <c r="J1541" s="130"/>
      <c r="K1541" s="130"/>
      <c r="L1541" s="130"/>
    </row>
    <row r="1542" spans="1:12" customFormat="1" x14ac:dyDescent="0.3">
      <c r="A1542" s="3"/>
      <c r="C1542" s="100"/>
      <c r="F1542" s="130"/>
      <c r="H1542" s="130"/>
      <c r="J1542" s="130"/>
      <c r="K1542" s="130"/>
      <c r="L1542" s="130"/>
    </row>
    <row r="1543" spans="1:12" customFormat="1" x14ac:dyDescent="0.3">
      <c r="A1543" s="3"/>
      <c r="C1543" s="100"/>
      <c r="F1543" s="130"/>
      <c r="H1543" s="130"/>
      <c r="J1543" s="130"/>
      <c r="K1543" s="130"/>
      <c r="L1543" s="130"/>
    </row>
    <row r="1544" spans="1:12" customFormat="1" x14ac:dyDescent="0.3">
      <c r="A1544" s="3"/>
      <c r="C1544" s="100"/>
      <c r="F1544" s="130"/>
      <c r="H1544" s="130"/>
      <c r="J1544" s="130"/>
      <c r="K1544" s="130"/>
      <c r="L1544" s="130"/>
    </row>
    <row r="1545" spans="1:12" customFormat="1" x14ac:dyDescent="0.3">
      <c r="A1545" s="3"/>
      <c r="C1545" s="100"/>
      <c r="F1545" s="130"/>
      <c r="H1545" s="130"/>
      <c r="J1545" s="130"/>
      <c r="K1545" s="130"/>
      <c r="L1545" s="130"/>
    </row>
    <row r="1546" spans="1:12" customFormat="1" x14ac:dyDescent="0.3">
      <c r="A1546" s="3"/>
      <c r="C1546" s="100"/>
      <c r="F1546" s="130"/>
      <c r="H1546" s="130"/>
      <c r="J1546" s="130"/>
      <c r="K1546" s="130"/>
      <c r="L1546" s="130"/>
    </row>
    <row r="1547" spans="1:12" customFormat="1" x14ac:dyDescent="0.3">
      <c r="A1547" s="3"/>
      <c r="C1547" s="100"/>
      <c r="F1547" s="130"/>
      <c r="H1547" s="130"/>
      <c r="J1547" s="130"/>
      <c r="K1547" s="130"/>
      <c r="L1547" s="130"/>
    </row>
    <row r="1548" spans="1:12" customFormat="1" x14ac:dyDescent="0.3">
      <c r="A1548" s="3"/>
      <c r="C1548" s="100"/>
      <c r="F1548" s="130"/>
      <c r="H1548" s="130"/>
      <c r="J1548" s="130"/>
      <c r="K1548" s="130"/>
      <c r="L1548" s="130"/>
    </row>
    <row r="1549" spans="1:12" customFormat="1" x14ac:dyDescent="0.3">
      <c r="A1549" s="3"/>
      <c r="C1549" s="100"/>
      <c r="F1549" s="130"/>
      <c r="H1549" s="130"/>
      <c r="J1549" s="130"/>
      <c r="K1549" s="130"/>
      <c r="L1549" s="130"/>
    </row>
    <row r="1550" spans="1:12" customFormat="1" x14ac:dyDescent="0.3">
      <c r="A1550" s="3"/>
      <c r="C1550" s="100"/>
      <c r="F1550" s="130"/>
      <c r="H1550" s="130"/>
      <c r="J1550" s="130"/>
      <c r="K1550" s="130"/>
      <c r="L1550" s="130"/>
    </row>
    <row r="1551" spans="1:12" customFormat="1" x14ac:dyDescent="0.3">
      <c r="A1551" s="3"/>
      <c r="C1551" s="100"/>
      <c r="F1551" s="130"/>
      <c r="H1551" s="130"/>
      <c r="J1551" s="130"/>
      <c r="K1551" s="130"/>
      <c r="L1551" s="130"/>
    </row>
    <row r="1552" spans="1:12" customFormat="1" x14ac:dyDescent="0.3">
      <c r="A1552" s="3"/>
      <c r="C1552" s="100"/>
      <c r="F1552" s="130"/>
      <c r="H1552" s="130"/>
      <c r="J1552" s="130"/>
      <c r="K1552" s="130"/>
      <c r="L1552" s="130"/>
    </row>
    <row r="1553" spans="1:12" customFormat="1" x14ac:dyDescent="0.3">
      <c r="A1553" s="3"/>
      <c r="C1553" s="100"/>
      <c r="F1553" s="130"/>
      <c r="H1553" s="130"/>
      <c r="J1553" s="130"/>
      <c r="K1553" s="130"/>
      <c r="L1553" s="130"/>
    </row>
    <row r="1554" spans="1:12" customFormat="1" x14ac:dyDescent="0.3">
      <c r="A1554" s="3"/>
      <c r="C1554" s="100"/>
      <c r="F1554" s="130"/>
      <c r="H1554" s="130"/>
      <c r="J1554" s="130"/>
      <c r="K1554" s="130"/>
      <c r="L1554" s="130"/>
    </row>
    <row r="1555" spans="1:12" customFormat="1" x14ac:dyDescent="0.3">
      <c r="A1555" s="3"/>
      <c r="C1555" s="100"/>
      <c r="F1555" s="130"/>
      <c r="H1555" s="130"/>
      <c r="J1555" s="130"/>
      <c r="K1555" s="130"/>
      <c r="L1555" s="130"/>
    </row>
    <row r="1556" spans="1:12" customFormat="1" x14ac:dyDescent="0.3">
      <c r="A1556" s="3"/>
      <c r="C1556" s="100"/>
      <c r="F1556" s="130"/>
      <c r="H1556" s="130"/>
      <c r="J1556" s="130"/>
      <c r="K1556" s="130"/>
      <c r="L1556" s="130"/>
    </row>
    <row r="1557" spans="1:12" customFormat="1" x14ac:dyDescent="0.3">
      <c r="A1557" s="3"/>
      <c r="C1557" s="100"/>
      <c r="F1557" s="130"/>
      <c r="H1557" s="130"/>
      <c r="J1557" s="130"/>
      <c r="K1557" s="130"/>
      <c r="L1557" s="130"/>
    </row>
    <row r="1558" spans="1:12" customFormat="1" x14ac:dyDescent="0.3">
      <c r="A1558" s="3"/>
      <c r="C1558" s="100"/>
      <c r="F1558" s="130"/>
      <c r="H1558" s="130"/>
      <c r="J1558" s="130"/>
      <c r="K1558" s="130"/>
      <c r="L1558" s="130"/>
    </row>
    <row r="1559" spans="1:12" customFormat="1" x14ac:dyDescent="0.3">
      <c r="A1559" s="3"/>
      <c r="C1559" s="100"/>
      <c r="F1559" s="130"/>
      <c r="H1559" s="130"/>
      <c r="J1559" s="130"/>
      <c r="K1559" s="130"/>
      <c r="L1559" s="130"/>
    </row>
    <row r="1560" spans="1:12" customFormat="1" x14ac:dyDescent="0.3">
      <c r="A1560" s="3"/>
      <c r="C1560" s="100"/>
      <c r="F1560" s="130"/>
      <c r="H1560" s="130"/>
      <c r="J1560" s="130"/>
      <c r="K1560" s="130"/>
      <c r="L1560" s="130"/>
    </row>
    <row r="1561" spans="1:12" customFormat="1" x14ac:dyDescent="0.3">
      <c r="A1561" s="3"/>
      <c r="C1561" s="100"/>
      <c r="F1561" s="130"/>
      <c r="H1561" s="130"/>
      <c r="J1561" s="130"/>
      <c r="K1561" s="130"/>
      <c r="L1561" s="130"/>
    </row>
    <row r="1562" spans="1:12" customFormat="1" x14ac:dyDescent="0.3">
      <c r="A1562" s="3"/>
      <c r="C1562" s="100"/>
      <c r="F1562" s="130"/>
      <c r="H1562" s="130"/>
      <c r="J1562" s="130"/>
      <c r="K1562" s="130"/>
      <c r="L1562" s="130"/>
    </row>
    <row r="1563" spans="1:12" customFormat="1" x14ac:dyDescent="0.3">
      <c r="A1563" s="3"/>
      <c r="C1563" s="100"/>
      <c r="F1563" s="130"/>
      <c r="H1563" s="130"/>
      <c r="J1563" s="130"/>
      <c r="K1563" s="130"/>
      <c r="L1563" s="130"/>
    </row>
    <row r="1564" spans="1:12" customFormat="1" x14ac:dyDescent="0.3">
      <c r="A1564" s="3"/>
      <c r="C1564" s="100"/>
      <c r="F1564" s="130"/>
      <c r="H1564" s="130"/>
      <c r="J1564" s="130"/>
      <c r="K1564" s="130"/>
      <c r="L1564" s="130"/>
    </row>
    <row r="1565" spans="1:12" customFormat="1" x14ac:dyDescent="0.3">
      <c r="A1565" s="3"/>
      <c r="C1565" s="100"/>
      <c r="F1565" s="130"/>
      <c r="H1565" s="130"/>
      <c r="J1565" s="130"/>
      <c r="K1565" s="130"/>
      <c r="L1565" s="130"/>
    </row>
    <row r="1566" spans="1:12" customFormat="1" x14ac:dyDescent="0.3">
      <c r="A1566" s="3"/>
      <c r="C1566" s="100"/>
      <c r="F1566" s="130"/>
      <c r="H1566" s="130"/>
      <c r="J1566" s="130"/>
      <c r="K1566" s="130"/>
      <c r="L1566" s="130"/>
    </row>
    <row r="1567" spans="1:12" customFormat="1" x14ac:dyDescent="0.3">
      <c r="A1567" s="3"/>
      <c r="C1567" s="100"/>
      <c r="F1567" s="130"/>
      <c r="H1567" s="130"/>
      <c r="J1567" s="130"/>
      <c r="K1567" s="130"/>
      <c r="L1567" s="130"/>
    </row>
    <row r="1568" spans="1:12" customFormat="1" x14ac:dyDescent="0.3">
      <c r="A1568" s="3"/>
      <c r="C1568" s="100"/>
      <c r="F1568" s="130"/>
      <c r="H1568" s="130"/>
      <c r="J1568" s="130"/>
      <c r="K1568" s="130"/>
      <c r="L1568" s="130"/>
    </row>
    <row r="1569" spans="1:12" customFormat="1" x14ac:dyDescent="0.3">
      <c r="A1569" s="3"/>
      <c r="C1569" s="100"/>
      <c r="F1569" s="130"/>
      <c r="H1569" s="130"/>
      <c r="J1569" s="130"/>
      <c r="K1569" s="130"/>
      <c r="L1569" s="130"/>
    </row>
    <row r="1570" spans="1:12" customFormat="1" x14ac:dyDescent="0.3">
      <c r="A1570" s="3"/>
      <c r="C1570" s="100"/>
      <c r="F1570" s="130"/>
      <c r="H1570" s="130"/>
      <c r="J1570" s="130"/>
      <c r="K1570" s="130"/>
      <c r="L1570" s="130"/>
    </row>
    <row r="1571" spans="1:12" customFormat="1" x14ac:dyDescent="0.3">
      <c r="A1571" s="3"/>
      <c r="C1571" s="100"/>
      <c r="F1571" s="130"/>
      <c r="H1571" s="130"/>
      <c r="J1571" s="130"/>
      <c r="K1571" s="130"/>
      <c r="L1571" s="130"/>
    </row>
    <row r="1572" spans="1:12" customFormat="1" x14ac:dyDescent="0.3">
      <c r="A1572" s="3"/>
      <c r="C1572" s="100"/>
      <c r="F1572" s="130"/>
      <c r="H1572" s="130"/>
      <c r="J1572" s="130"/>
      <c r="K1572" s="130"/>
      <c r="L1572" s="130"/>
    </row>
    <row r="1573" spans="1:12" customFormat="1" x14ac:dyDescent="0.3">
      <c r="A1573" s="3"/>
      <c r="C1573" s="100"/>
      <c r="F1573" s="130"/>
      <c r="H1573" s="130"/>
      <c r="J1573" s="130"/>
      <c r="K1573" s="130"/>
      <c r="L1573" s="130"/>
    </row>
    <row r="1574" spans="1:12" customFormat="1" x14ac:dyDescent="0.3">
      <c r="A1574" s="3"/>
      <c r="C1574" s="100"/>
      <c r="F1574" s="130"/>
      <c r="H1574" s="130"/>
      <c r="J1574" s="130"/>
      <c r="K1574" s="130"/>
      <c r="L1574" s="130"/>
    </row>
    <row r="1575" spans="1:12" customFormat="1" x14ac:dyDescent="0.3">
      <c r="A1575" s="3"/>
      <c r="C1575" s="100"/>
      <c r="F1575" s="130"/>
      <c r="H1575" s="130"/>
      <c r="J1575" s="130"/>
      <c r="K1575" s="130"/>
      <c r="L1575" s="130"/>
    </row>
    <row r="1576" spans="1:12" customFormat="1" x14ac:dyDescent="0.3">
      <c r="A1576" s="3"/>
      <c r="C1576" s="100"/>
      <c r="F1576" s="130"/>
      <c r="H1576" s="130"/>
      <c r="J1576" s="130"/>
      <c r="K1576" s="130"/>
      <c r="L1576" s="130"/>
    </row>
    <row r="1577" spans="1:12" customFormat="1" x14ac:dyDescent="0.3">
      <c r="A1577" s="3"/>
      <c r="C1577" s="100"/>
      <c r="F1577" s="130"/>
      <c r="H1577" s="130"/>
      <c r="J1577" s="130"/>
      <c r="K1577" s="130"/>
      <c r="L1577" s="130"/>
    </row>
    <row r="1578" spans="1:12" customFormat="1" x14ac:dyDescent="0.3">
      <c r="A1578" s="3"/>
      <c r="C1578" s="100"/>
      <c r="F1578" s="130"/>
      <c r="H1578" s="130"/>
      <c r="J1578" s="130"/>
      <c r="K1578" s="130"/>
      <c r="L1578" s="130"/>
    </row>
    <row r="1579" spans="1:12" customFormat="1" x14ac:dyDescent="0.3">
      <c r="A1579" s="3"/>
      <c r="C1579" s="100"/>
      <c r="F1579" s="130"/>
      <c r="H1579" s="130"/>
      <c r="J1579" s="130"/>
      <c r="K1579" s="130"/>
      <c r="L1579" s="130"/>
    </row>
    <row r="1580" spans="1:12" customFormat="1" x14ac:dyDescent="0.3">
      <c r="A1580" s="3"/>
      <c r="C1580" s="100"/>
      <c r="F1580" s="130"/>
      <c r="H1580" s="130"/>
      <c r="J1580" s="130"/>
      <c r="K1580" s="130"/>
      <c r="L1580" s="130"/>
    </row>
    <row r="1581" spans="1:12" customFormat="1" x14ac:dyDescent="0.3">
      <c r="A1581" s="3"/>
      <c r="C1581" s="100"/>
      <c r="F1581" s="130"/>
      <c r="H1581" s="130"/>
      <c r="J1581" s="130"/>
      <c r="K1581" s="130"/>
      <c r="L1581" s="130"/>
    </row>
    <row r="1582" spans="1:12" customFormat="1" x14ac:dyDescent="0.3">
      <c r="A1582" s="3"/>
      <c r="C1582" s="100"/>
      <c r="F1582" s="130"/>
      <c r="H1582" s="130"/>
      <c r="J1582" s="130"/>
      <c r="K1582" s="130"/>
      <c r="L1582" s="130"/>
    </row>
    <row r="1583" spans="1:12" customFormat="1" x14ac:dyDescent="0.3">
      <c r="A1583" s="3"/>
      <c r="C1583" s="100"/>
      <c r="F1583" s="130"/>
      <c r="H1583" s="130"/>
      <c r="J1583" s="130"/>
      <c r="K1583" s="130"/>
      <c r="L1583" s="130"/>
    </row>
    <row r="1584" spans="1:12" customFormat="1" x14ac:dyDescent="0.3">
      <c r="A1584" s="3"/>
      <c r="C1584" s="100"/>
      <c r="F1584" s="130"/>
      <c r="H1584" s="130"/>
      <c r="J1584" s="130"/>
      <c r="K1584" s="130"/>
      <c r="L1584" s="130"/>
    </row>
    <row r="1585" spans="1:12" customFormat="1" x14ac:dyDescent="0.3">
      <c r="A1585" s="3"/>
      <c r="C1585" s="100"/>
      <c r="F1585" s="130"/>
      <c r="H1585" s="130"/>
      <c r="J1585" s="130"/>
      <c r="K1585" s="130"/>
      <c r="L1585" s="130"/>
    </row>
    <row r="1586" spans="1:12" customFormat="1" x14ac:dyDescent="0.3">
      <c r="A1586" s="3"/>
      <c r="C1586" s="100"/>
      <c r="F1586" s="130"/>
      <c r="H1586" s="130"/>
      <c r="J1586" s="130"/>
      <c r="K1586" s="130"/>
      <c r="L1586" s="130"/>
    </row>
    <row r="1587" spans="1:12" customFormat="1" x14ac:dyDescent="0.3">
      <c r="A1587" s="3"/>
      <c r="C1587" s="100"/>
      <c r="F1587" s="130"/>
      <c r="H1587" s="130"/>
      <c r="J1587" s="130"/>
      <c r="K1587" s="130"/>
      <c r="L1587" s="130"/>
    </row>
    <row r="1588" spans="1:12" customFormat="1" x14ac:dyDescent="0.3">
      <c r="A1588" s="3"/>
      <c r="C1588" s="100"/>
      <c r="F1588" s="130"/>
      <c r="H1588" s="130"/>
      <c r="J1588" s="130"/>
      <c r="K1588" s="130"/>
      <c r="L1588" s="130"/>
    </row>
    <row r="1589" spans="1:12" customFormat="1" x14ac:dyDescent="0.3">
      <c r="A1589" s="3"/>
      <c r="C1589" s="100"/>
      <c r="F1589" s="130"/>
      <c r="H1589" s="130"/>
      <c r="J1589" s="130"/>
      <c r="K1589" s="130"/>
      <c r="L1589" s="130"/>
    </row>
    <row r="1590" spans="1:12" customFormat="1" x14ac:dyDescent="0.3">
      <c r="A1590" s="3"/>
      <c r="C1590" s="100"/>
      <c r="F1590" s="130"/>
      <c r="H1590" s="130"/>
      <c r="J1590" s="130"/>
      <c r="K1590" s="130"/>
      <c r="L1590" s="130"/>
    </row>
    <row r="1591" spans="1:12" customFormat="1" x14ac:dyDescent="0.3">
      <c r="A1591" s="3"/>
      <c r="C1591" s="100"/>
      <c r="F1591" s="130"/>
      <c r="H1591" s="130"/>
      <c r="J1591" s="130"/>
      <c r="K1591" s="130"/>
      <c r="L1591" s="130"/>
    </row>
    <row r="1592" spans="1:12" customFormat="1" x14ac:dyDescent="0.3">
      <c r="A1592" s="3"/>
      <c r="C1592" s="100"/>
      <c r="F1592" s="130"/>
      <c r="H1592" s="130"/>
      <c r="J1592" s="130"/>
      <c r="K1592" s="130"/>
      <c r="L1592" s="130"/>
    </row>
    <row r="1593" spans="1:12" customFormat="1" x14ac:dyDescent="0.3">
      <c r="A1593" s="3"/>
      <c r="C1593" s="100"/>
      <c r="F1593" s="130"/>
      <c r="H1593" s="130"/>
      <c r="J1593" s="130"/>
      <c r="K1593" s="130"/>
      <c r="L1593" s="130"/>
    </row>
    <row r="1594" spans="1:12" customFormat="1" x14ac:dyDescent="0.3">
      <c r="A1594" s="3"/>
      <c r="C1594" s="100"/>
      <c r="F1594" s="130"/>
      <c r="H1594" s="130"/>
      <c r="J1594" s="130"/>
      <c r="K1594" s="130"/>
      <c r="L1594" s="130"/>
    </row>
    <row r="1595" spans="1:12" customFormat="1" x14ac:dyDescent="0.3">
      <c r="A1595" s="3"/>
      <c r="C1595" s="100"/>
      <c r="F1595" s="130"/>
      <c r="H1595" s="130"/>
      <c r="J1595" s="130"/>
      <c r="K1595" s="130"/>
      <c r="L1595" s="130"/>
    </row>
    <row r="1596" spans="1:12" customFormat="1" x14ac:dyDescent="0.3">
      <c r="A1596" s="3"/>
      <c r="C1596" s="100"/>
      <c r="F1596" s="130"/>
      <c r="H1596" s="130"/>
      <c r="J1596" s="130"/>
      <c r="K1596" s="130"/>
      <c r="L1596" s="130"/>
    </row>
    <row r="1597" spans="1:12" customFormat="1" x14ac:dyDescent="0.3">
      <c r="A1597" s="3"/>
      <c r="C1597" s="100"/>
      <c r="F1597" s="130"/>
      <c r="H1597" s="130"/>
      <c r="J1597" s="130"/>
      <c r="K1597" s="130"/>
      <c r="L1597" s="130"/>
    </row>
    <row r="1598" spans="1:12" customFormat="1" x14ac:dyDescent="0.3">
      <c r="A1598" s="3"/>
      <c r="C1598" s="100"/>
      <c r="F1598" s="130"/>
      <c r="H1598" s="130"/>
      <c r="J1598" s="130"/>
      <c r="K1598" s="130"/>
      <c r="L1598" s="130"/>
    </row>
    <row r="1599" spans="1:12" customFormat="1" x14ac:dyDescent="0.3">
      <c r="A1599" s="3"/>
      <c r="C1599" s="100"/>
      <c r="F1599" s="130"/>
      <c r="H1599" s="130"/>
      <c r="J1599" s="130"/>
      <c r="K1599" s="130"/>
      <c r="L1599" s="130"/>
    </row>
    <row r="1600" spans="1:12" customFormat="1" x14ac:dyDescent="0.3">
      <c r="A1600" s="3"/>
      <c r="C1600" s="100"/>
      <c r="F1600" s="130"/>
      <c r="H1600" s="130"/>
      <c r="J1600" s="130"/>
      <c r="K1600" s="130"/>
      <c r="L1600" s="130"/>
    </row>
    <row r="1601" spans="1:12" customFormat="1" x14ac:dyDescent="0.3">
      <c r="A1601" s="3"/>
      <c r="C1601" s="100"/>
      <c r="F1601" s="130"/>
      <c r="H1601" s="130"/>
      <c r="J1601" s="130"/>
      <c r="K1601" s="130"/>
      <c r="L1601" s="130"/>
    </row>
    <row r="1602" spans="1:12" customFormat="1" x14ac:dyDescent="0.3">
      <c r="A1602" s="3"/>
      <c r="C1602" s="100"/>
      <c r="F1602" s="130"/>
      <c r="H1602" s="130"/>
      <c r="J1602" s="130"/>
      <c r="K1602" s="130"/>
      <c r="L1602" s="130"/>
    </row>
    <row r="1603" spans="1:12" customFormat="1" x14ac:dyDescent="0.3">
      <c r="A1603" s="3"/>
      <c r="C1603" s="100"/>
      <c r="F1603" s="130"/>
      <c r="H1603" s="130"/>
      <c r="J1603" s="130"/>
      <c r="K1603" s="130"/>
      <c r="L1603" s="130"/>
    </row>
    <row r="1604" spans="1:12" customFormat="1" x14ac:dyDescent="0.3">
      <c r="A1604" s="3"/>
      <c r="C1604" s="100"/>
      <c r="F1604" s="130"/>
      <c r="H1604" s="130"/>
      <c r="J1604" s="130"/>
      <c r="K1604" s="130"/>
      <c r="L1604" s="130"/>
    </row>
    <row r="1605" spans="1:12" customFormat="1" x14ac:dyDescent="0.3">
      <c r="A1605" s="3"/>
      <c r="C1605" s="100"/>
      <c r="F1605" s="130"/>
      <c r="H1605" s="130"/>
      <c r="J1605" s="130"/>
      <c r="K1605" s="130"/>
      <c r="L1605" s="130"/>
    </row>
    <row r="1606" spans="1:12" customFormat="1" x14ac:dyDescent="0.3">
      <c r="A1606" s="3"/>
      <c r="C1606" s="100"/>
      <c r="F1606" s="130"/>
      <c r="H1606" s="130"/>
      <c r="J1606" s="130"/>
      <c r="K1606" s="130"/>
      <c r="L1606" s="130"/>
    </row>
    <row r="1607" spans="1:12" customFormat="1" x14ac:dyDescent="0.3">
      <c r="A1607" s="3"/>
      <c r="C1607" s="100"/>
      <c r="F1607" s="130"/>
      <c r="H1607" s="130"/>
      <c r="J1607" s="130"/>
      <c r="K1607" s="130"/>
      <c r="L1607" s="130"/>
    </row>
    <row r="1608" spans="1:12" customFormat="1" x14ac:dyDescent="0.3">
      <c r="A1608" s="3"/>
      <c r="C1608" s="100"/>
      <c r="F1608" s="130"/>
      <c r="H1608" s="130"/>
      <c r="J1608" s="130"/>
      <c r="K1608" s="130"/>
      <c r="L1608" s="130"/>
    </row>
    <row r="1609" spans="1:12" customFormat="1" x14ac:dyDescent="0.3">
      <c r="A1609" s="3"/>
      <c r="C1609" s="100"/>
      <c r="F1609" s="130"/>
      <c r="H1609" s="130"/>
      <c r="J1609" s="130"/>
      <c r="K1609" s="130"/>
      <c r="L1609" s="130"/>
    </row>
    <row r="1610" spans="1:12" customFormat="1" x14ac:dyDescent="0.3">
      <c r="A1610" s="3"/>
      <c r="C1610" s="100"/>
      <c r="F1610" s="130"/>
      <c r="H1610" s="130"/>
      <c r="J1610" s="130"/>
      <c r="K1610" s="130"/>
      <c r="L1610" s="130"/>
    </row>
    <row r="1611" spans="1:12" customFormat="1" x14ac:dyDescent="0.3">
      <c r="A1611" s="3"/>
      <c r="C1611" s="100"/>
      <c r="F1611" s="130"/>
      <c r="H1611" s="130"/>
      <c r="J1611" s="130"/>
      <c r="K1611" s="130"/>
      <c r="L1611" s="130"/>
    </row>
    <row r="1612" spans="1:12" customFormat="1" x14ac:dyDescent="0.3">
      <c r="A1612" s="3"/>
      <c r="C1612" s="100"/>
      <c r="F1612" s="130"/>
      <c r="H1612" s="130"/>
      <c r="J1612" s="130"/>
      <c r="K1612" s="130"/>
      <c r="L1612" s="130"/>
    </row>
    <row r="1613" spans="1:12" customFormat="1" x14ac:dyDescent="0.3">
      <c r="A1613" s="3"/>
      <c r="C1613" s="100"/>
      <c r="F1613" s="130"/>
      <c r="H1613" s="130"/>
      <c r="J1613" s="130"/>
      <c r="K1613" s="130"/>
      <c r="L1613" s="130"/>
    </row>
    <row r="1614" spans="1:12" customFormat="1" x14ac:dyDescent="0.3">
      <c r="A1614" s="3"/>
      <c r="C1614" s="100"/>
      <c r="F1614" s="130"/>
      <c r="H1614" s="130"/>
      <c r="J1614" s="130"/>
      <c r="K1614" s="130"/>
      <c r="L1614" s="130"/>
    </row>
    <row r="1615" spans="1:12" customFormat="1" x14ac:dyDescent="0.3">
      <c r="A1615" s="3"/>
      <c r="C1615" s="100"/>
      <c r="F1615" s="130"/>
      <c r="H1615" s="130"/>
      <c r="J1615" s="130"/>
      <c r="K1615" s="130"/>
      <c r="L1615" s="130"/>
    </row>
    <row r="1616" spans="1:12" customFormat="1" x14ac:dyDescent="0.3">
      <c r="A1616" s="3"/>
      <c r="C1616" s="100"/>
      <c r="F1616" s="130"/>
      <c r="H1616" s="130"/>
      <c r="J1616" s="130"/>
      <c r="K1616" s="130"/>
      <c r="L1616" s="130"/>
    </row>
    <row r="1617" spans="1:12" customFormat="1" x14ac:dyDescent="0.3">
      <c r="A1617" s="3"/>
      <c r="C1617" s="100"/>
      <c r="F1617" s="130"/>
      <c r="H1617" s="130"/>
      <c r="J1617" s="130"/>
      <c r="K1617" s="130"/>
      <c r="L1617" s="130"/>
    </row>
    <row r="1618" spans="1:12" customFormat="1" x14ac:dyDescent="0.3">
      <c r="A1618" s="3"/>
      <c r="C1618" s="100"/>
      <c r="F1618" s="130"/>
      <c r="H1618" s="130"/>
      <c r="J1618" s="130"/>
      <c r="K1618" s="130"/>
      <c r="L1618" s="130"/>
    </row>
    <row r="1619" spans="1:12" customFormat="1" x14ac:dyDescent="0.3">
      <c r="A1619" s="3"/>
      <c r="C1619" s="100"/>
      <c r="F1619" s="130"/>
      <c r="H1619" s="130"/>
      <c r="J1619" s="130"/>
      <c r="K1619" s="130"/>
      <c r="L1619" s="130"/>
    </row>
    <row r="1620" spans="1:12" customFormat="1" x14ac:dyDescent="0.3">
      <c r="A1620" s="3"/>
      <c r="C1620" s="100"/>
      <c r="F1620" s="130"/>
      <c r="H1620" s="130"/>
      <c r="J1620" s="130"/>
      <c r="K1620" s="130"/>
      <c r="L1620" s="130"/>
    </row>
    <row r="1621" spans="1:12" customFormat="1" x14ac:dyDescent="0.3">
      <c r="A1621" s="3"/>
      <c r="C1621" s="100"/>
      <c r="F1621" s="130"/>
      <c r="H1621" s="130"/>
      <c r="J1621" s="130"/>
      <c r="K1621" s="130"/>
      <c r="L1621" s="130"/>
    </row>
    <row r="1622" spans="1:12" customFormat="1" x14ac:dyDescent="0.3">
      <c r="A1622" s="3"/>
      <c r="C1622" s="100"/>
      <c r="F1622" s="130"/>
      <c r="H1622" s="130"/>
      <c r="J1622" s="130"/>
      <c r="K1622" s="130"/>
      <c r="L1622" s="130"/>
    </row>
    <row r="1623" spans="1:12" customFormat="1" x14ac:dyDescent="0.3">
      <c r="A1623" s="3"/>
      <c r="C1623" s="100"/>
      <c r="F1623" s="130"/>
      <c r="H1623" s="130"/>
      <c r="J1623" s="130"/>
      <c r="K1623" s="130"/>
      <c r="L1623" s="130"/>
    </row>
    <row r="1624" spans="1:12" customFormat="1" x14ac:dyDescent="0.3">
      <c r="A1624" s="3"/>
      <c r="C1624" s="100"/>
      <c r="F1624" s="130"/>
      <c r="H1624" s="130"/>
      <c r="J1624" s="130"/>
      <c r="K1624" s="130"/>
      <c r="L1624" s="130"/>
    </row>
    <row r="1625" spans="1:12" customFormat="1" x14ac:dyDescent="0.3">
      <c r="A1625" s="3"/>
      <c r="C1625" s="100"/>
      <c r="F1625" s="130"/>
      <c r="H1625" s="130"/>
      <c r="J1625" s="130"/>
      <c r="K1625" s="130"/>
      <c r="L1625" s="130"/>
    </row>
    <row r="1626" spans="1:12" customFormat="1" x14ac:dyDescent="0.3">
      <c r="A1626" s="3"/>
      <c r="C1626" s="100"/>
      <c r="F1626" s="130"/>
      <c r="H1626" s="130"/>
      <c r="J1626" s="130"/>
      <c r="K1626" s="130"/>
      <c r="L1626" s="130"/>
    </row>
    <row r="1627" spans="1:12" customFormat="1" x14ac:dyDescent="0.3">
      <c r="A1627" s="3"/>
      <c r="C1627" s="100"/>
      <c r="F1627" s="130"/>
      <c r="H1627" s="130"/>
      <c r="J1627" s="130"/>
      <c r="K1627" s="130"/>
      <c r="L1627" s="130"/>
    </row>
    <row r="1628" spans="1:12" customFormat="1" x14ac:dyDescent="0.3">
      <c r="A1628" s="3"/>
      <c r="C1628" s="100"/>
      <c r="F1628" s="130"/>
      <c r="H1628" s="130"/>
      <c r="J1628" s="130"/>
      <c r="K1628" s="130"/>
      <c r="L1628" s="130"/>
    </row>
    <row r="1629" spans="1:12" customFormat="1" x14ac:dyDescent="0.3">
      <c r="A1629" s="3"/>
      <c r="C1629" s="100"/>
      <c r="F1629" s="130"/>
      <c r="H1629" s="130"/>
      <c r="J1629" s="130"/>
      <c r="K1629" s="130"/>
      <c r="L1629" s="130"/>
    </row>
    <row r="1630" spans="1:12" customFormat="1" x14ac:dyDescent="0.3">
      <c r="A1630" s="3"/>
      <c r="C1630" s="100"/>
      <c r="F1630" s="130"/>
      <c r="H1630" s="130"/>
      <c r="J1630" s="130"/>
      <c r="K1630" s="130"/>
      <c r="L1630" s="130"/>
    </row>
    <row r="1631" spans="1:12" customFormat="1" x14ac:dyDescent="0.3">
      <c r="A1631" s="3"/>
      <c r="C1631" s="100"/>
      <c r="F1631" s="130"/>
      <c r="H1631" s="130"/>
      <c r="J1631" s="130"/>
      <c r="K1631" s="130"/>
      <c r="L1631" s="130"/>
    </row>
    <row r="1632" spans="1:12" customFormat="1" x14ac:dyDescent="0.3">
      <c r="A1632" s="3"/>
      <c r="C1632" s="100"/>
      <c r="F1632" s="130"/>
      <c r="H1632" s="130"/>
      <c r="J1632" s="130"/>
      <c r="K1632" s="130"/>
      <c r="L1632" s="130"/>
    </row>
  </sheetData>
  <mergeCells count="2">
    <mergeCell ref="B1:O1"/>
    <mergeCell ref="B2:O2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2021-08-25T15:50:03Z</dcterms:created>
  <dcterms:modified xsi:type="dcterms:W3CDTF">2021-08-25T15:50:48Z</dcterms:modified>
</cp:coreProperties>
</file>